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65506" windowWidth="9570" windowHeight="12780" tabRatio="914" activeTab="17"/>
  </bookViews>
  <sheets>
    <sheet name="CROWS" sheetId="1" r:id="rId1"/>
    <sheet name="HAWKS" sheetId="2" r:id="rId2"/>
    <sheet name="KFC" sheetId="3" r:id="rId3"/>
    <sheet name="Metal" sheetId="4" r:id="rId4"/>
    <sheet name="Red's" sheetId="5" r:id="rId5"/>
    <sheet name="Respect" sheetId="6" r:id="rId6"/>
    <sheet name="Samurai" sheetId="7" r:id="rId7"/>
    <sheet name="THKB" sheetId="8" r:id="rId8"/>
    <sheet name="オーシャン" sheetId="9" r:id="rId9"/>
    <sheet name="バンブス" sheetId="10" r:id="rId10"/>
    <sheet name="住之江" sheetId="11" r:id="rId11"/>
    <sheet name="タイヨー" sheetId="12" r:id="rId12"/>
    <sheet name="新大阪" sheetId="13" r:id="rId13"/>
    <sheet name="難波" sheetId="14" r:id="rId14"/>
    <sheet name="パラダイス" sheetId="15" r:id="rId15"/>
    <sheet name="パルプンテ" sheetId="16" r:id="rId16"/>
    <sheet name="ビッグ" sheetId="17" r:id="rId17"/>
    <sheet name="ファルコン" sheetId="18" r:id="rId18"/>
    <sheet name="暴走" sheetId="19" r:id="rId19"/>
  </sheets>
  <definedNames>
    <definedName name="_xlnm.Print_Titles" localSheetId="2">'KFC'!$1:$2</definedName>
    <definedName name="_xlnm.Print_Titles" localSheetId="16">'ビッグ'!$1:$2</definedName>
    <definedName name="_xlnm.Print_Titles" localSheetId="17">'ファルコン'!$1:$2</definedName>
  </definedNames>
  <calcPr fullCalcOnLoad="1"/>
</workbook>
</file>

<file path=xl/sharedStrings.xml><?xml version="1.0" encoding="utf-8"?>
<sst xmlns="http://schemas.openxmlformats.org/spreadsheetml/2006/main" count="1147" uniqueCount="549">
  <si>
    <t>氏名</t>
  </si>
  <si>
    <t>チーム名</t>
  </si>
  <si>
    <t>打席</t>
  </si>
  <si>
    <t>打数</t>
  </si>
  <si>
    <t>安打</t>
  </si>
  <si>
    <t>打点</t>
  </si>
  <si>
    <t>盗塁</t>
  </si>
  <si>
    <t>本塁打</t>
  </si>
  <si>
    <t>打率</t>
  </si>
  <si>
    <t>出塁率</t>
  </si>
  <si>
    <t>CROWS</t>
  </si>
  <si>
    <t>Metal</t>
  </si>
  <si>
    <t>HAWK</t>
  </si>
  <si>
    <t>Samu</t>
  </si>
  <si>
    <t>バンブス</t>
  </si>
  <si>
    <t>住之江</t>
  </si>
  <si>
    <t>タイヨ</t>
  </si>
  <si>
    <t>新大阪</t>
  </si>
  <si>
    <t>難波</t>
  </si>
  <si>
    <t>パルプ</t>
  </si>
  <si>
    <t>ファル</t>
  </si>
  <si>
    <t>暴走</t>
  </si>
  <si>
    <t>蛭子</t>
  </si>
  <si>
    <t>木村</t>
  </si>
  <si>
    <t>玉川</t>
  </si>
  <si>
    <t>西埜</t>
  </si>
  <si>
    <t>杉田</t>
  </si>
  <si>
    <t>石田</t>
  </si>
  <si>
    <t>和田</t>
  </si>
  <si>
    <t>竹中</t>
  </si>
  <si>
    <t>長谷川</t>
  </si>
  <si>
    <t>朝倉</t>
  </si>
  <si>
    <t>磯村</t>
  </si>
  <si>
    <t>衣川</t>
  </si>
  <si>
    <t>野村</t>
  </si>
  <si>
    <t>辰巳</t>
  </si>
  <si>
    <t>塚</t>
  </si>
  <si>
    <t>森山</t>
  </si>
  <si>
    <t>川島</t>
  </si>
  <si>
    <t>沖浦</t>
  </si>
  <si>
    <t>中村</t>
  </si>
  <si>
    <t>紙谷</t>
  </si>
  <si>
    <t>老田</t>
  </si>
  <si>
    <t>馬場</t>
  </si>
  <si>
    <t>鷲尾</t>
  </si>
  <si>
    <t>北野</t>
  </si>
  <si>
    <t>原田</t>
  </si>
  <si>
    <t>上森</t>
  </si>
  <si>
    <t>岩坂</t>
  </si>
  <si>
    <t>谷口</t>
  </si>
  <si>
    <t>池部</t>
  </si>
  <si>
    <t>大迫</t>
  </si>
  <si>
    <t>西原</t>
  </si>
  <si>
    <t>溝畑</t>
  </si>
  <si>
    <t>松村</t>
  </si>
  <si>
    <t>大黒</t>
  </si>
  <si>
    <t>河原</t>
  </si>
  <si>
    <t>棚原</t>
  </si>
  <si>
    <t>鹿島</t>
  </si>
  <si>
    <t>中達</t>
  </si>
  <si>
    <t>山下</t>
  </si>
  <si>
    <t>宮原</t>
  </si>
  <si>
    <t>小柳</t>
  </si>
  <si>
    <t>北浦</t>
  </si>
  <si>
    <t>西川</t>
  </si>
  <si>
    <t>才納</t>
  </si>
  <si>
    <t>西浦</t>
  </si>
  <si>
    <t>藤崎</t>
  </si>
  <si>
    <t>奥村</t>
  </si>
  <si>
    <t>東條</t>
  </si>
  <si>
    <t>米</t>
  </si>
  <si>
    <t>北島</t>
  </si>
  <si>
    <t>松本</t>
  </si>
  <si>
    <t>宮本</t>
  </si>
  <si>
    <t>北川</t>
  </si>
  <si>
    <t>堀川</t>
  </si>
  <si>
    <t>山本</t>
  </si>
  <si>
    <t>藤岡</t>
  </si>
  <si>
    <t>重井</t>
  </si>
  <si>
    <t>湯上</t>
  </si>
  <si>
    <t>雪丸</t>
  </si>
  <si>
    <t>鈴木</t>
  </si>
  <si>
    <t>松井</t>
  </si>
  <si>
    <t>平石</t>
  </si>
  <si>
    <t>黒田</t>
  </si>
  <si>
    <t>大西</t>
  </si>
  <si>
    <t>太田</t>
  </si>
  <si>
    <t>平本</t>
  </si>
  <si>
    <t>南保</t>
  </si>
  <si>
    <t>田島</t>
  </si>
  <si>
    <t>長瀬</t>
  </si>
  <si>
    <t>若林</t>
  </si>
  <si>
    <t>神田</t>
  </si>
  <si>
    <t>西岡</t>
  </si>
  <si>
    <t>藤原</t>
  </si>
  <si>
    <t>氏川</t>
  </si>
  <si>
    <t>今西</t>
  </si>
  <si>
    <t>国金</t>
  </si>
  <si>
    <t>宮崎</t>
  </si>
  <si>
    <t>間崎</t>
  </si>
  <si>
    <t>川口</t>
  </si>
  <si>
    <t>住田</t>
  </si>
  <si>
    <t>篠原</t>
  </si>
  <si>
    <t>津山</t>
  </si>
  <si>
    <t>井藤</t>
  </si>
  <si>
    <t>甲斐</t>
  </si>
  <si>
    <t>内原</t>
  </si>
  <si>
    <t>曽谷</t>
  </si>
  <si>
    <t>山本（浩）</t>
  </si>
  <si>
    <t>尾山</t>
  </si>
  <si>
    <t>佐川</t>
  </si>
  <si>
    <t>山口（亮）</t>
  </si>
  <si>
    <t>中川</t>
  </si>
  <si>
    <t>山本（拓）</t>
  </si>
  <si>
    <t>南田</t>
  </si>
  <si>
    <t>明楽</t>
  </si>
  <si>
    <t>田中（大）</t>
  </si>
  <si>
    <t>潮崎</t>
  </si>
  <si>
    <t>上田</t>
  </si>
  <si>
    <t>安田</t>
  </si>
  <si>
    <t>西山</t>
  </si>
  <si>
    <t>田中</t>
  </si>
  <si>
    <t>白滝</t>
  </si>
  <si>
    <t>田尻</t>
  </si>
  <si>
    <t>小松</t>
  </si>
  <si>
    <t>辻本</t>
  </si>
  <si>
    <t>岩城</t>
  </si>
  <si>
    <t>青谷</t>
  </si>
  <si>
    <t>川原</t>
  </si>
  <si>
    <t>三島</t>
  </si>
  <si>
    <t>間中</t>
  </si>
  <si>
    <t>中神</t>
  </si>
  <si>
    <t>山田</t>
  </si>
  <si>
    <t>内海</t>
  </si>
  <si>
    <t>畑</t>
  </si>
  <si>
    <t>木戸</t>
  </si>
  <si>
    <t>雲戸</t>
  </si>
  <si>
    <t>石原</t>
  </si>
  <si>
    <t>豊田</t>
  </si>
  <si>
    <t>滝上</t>
  </si>
  <si>
    <t>大川</t>
  </si>
  <si>
    <t>島村</t>
  </si>
  <si>
    <t>香川</t>
  </si>
  <si>
    <t>多田</t>
  </si>
  <si>
    <t>秋田</t>
  </si>
  <si>
    <t>勝岡</t>
  </si>
  <si>
    <t>手島</t>
  </si>
  <si>
    <t>市村</t>
  </si>
  <si>
    <t>長野</t>
  </si>
  <si>
    <t>樫木</t>
  </si>
  <si>
    <t>和泉</t>
  </si>
  <si>
    <t>森下</t>
  </si>
  <si>
    <t>下長野</t>
  </si>
  <si>
    <t>原崎</t>
  </si>
  <si>
    <t>佐藤</t>
  </si>
  <si>
    <t>真崎</t>
  </si>
  <si>
    <t>松田</t>
  </si>
  <si>
    <t>西口</t>
  </si>
  <si>
    <t>久野</t>
  </si>
  <si>
    <t>竹村</t>
  </si>
  <si>
    <t>平井</t>
  </si>
  <si>
    <t>奥澤</t>
  </si>
  <si>
    <t>芝谷</t>
  </si>
  <si>
    <t>山尾</t>
  </si>
  <si>
    <t>牧野</t>
  </si>
  <si>
    <t>山田（智）</t>
  </si>
  <si>
    <t>宮地</t>
  </si>
  <si>
    <t>古川（益）</t>
  </si>
  <si>
    <t>横尾</t>
  </si>
  <si>
    <t>長田</t>
  </si>
  <si>
    <t>浅井</t>
  </si>
  <si>
    <t>北脇（晃）</t>
  </si>
  <si>
    <t>日裏</t>
  </si>
  <si>
    <t>己斐</t>
  </si>
  <si>
    <t>北脇（英）</t>
  </si>
  <si>
    <t>古川（健）</t>
  </si>
  <si>
    <t>須藤</t>
  </si>
  <si>
    <t>青木</t>
  </si>
  <si>
    <t>渡辺</t>
  </si>
  <si>
    <t>元吉</t>
  </si>
  <si>
    <t>住岡</t>
  </si>
  <si>
    <t>岡田</t>
  </si>
  <si>
    <t>興津</t>
  </si>
  <si>
    <t>弘田</t>
  </si>
  <si>
    <t>高広</t>
  </si>
  <si>
    <t>石川（良）</t>
  </si>
  <si>
    <t>野口</t>
  </si>
  <si>
    <t>森田</t>
  </si>
  <si>
    <t>川田</t>
  </si>
  <si>
    <t>伊達</t>
  </si>
  <si>
    <t>松川</t>
  </si>
  <si>
    <t>荒木</t>
  </si>
  <si>
    <t>梶本</t>
  </si>
  <si>
    <t>岡本</t>
  </si>
  <si>
    <t>藤田</t>
  </si>
  <si>
    <t>辻</t>
  </si>
  <si>
    <t>後藤</t>
  </si>
  <si>
    <t>富岡</t>
  </si>
  <si>
    <t>明神</t>
  </si>
  <si>
    <t>小山</t>
  </si>
  <si>
    <t>三木</t>
  </si>
  <si>
    <t>長尾</t>
  </si>
  <si>
    <t>重国</t>
  </si>
  <si>
    <t>高野</t>
  </si>
  <si>
    <t>浜田</t>
  </si>
  <si>
    <t>北畠</t>
  </si>
  <si>
    <t>西村</t>
  </si>
  <si>
    <t>中谷</t>
  </si>
  <si>
    <t>森尾</t>
  </si>
  <si>
    <t>金田</t>
  </si>
  <si>
    <t>小田</t>
  </si>
  <si>
    <t>門脇</t>
  </si>
  <si>
    <t>三浦</t>
  </si>
  <si>
    <t>井谷</t>
  </si>
  <si>
    <t>石井</t>
  </si>
  <si>
    <t>福山</t>
  </si>
  <si>
    <t>升森</t>
  </si>
  <si>
    <t>山中</t>
  </si>
  <si>
    <t>田盛</t>
  </si>
  <si>
    <t>酒井</t>
  </si>
  <si>
    <t>亀山</t>
  </si>
  <si>
    <t>赤嶺</t>
  </si>
  <si>
    <t>平松</t>
  </si>
  <si>
    <t>楠田</t>
  </si>
  <si>
    <t>野見山</t>
  </si>
  <si>
    <t>中瀬</t>
  </si>
  <si>
    <t>本田</t>
  </si>
  <si>
    <t>光</t>
  </si>
  <si>
    <t>末宗</t>
  </si>
  <si>
    <t>若山</t>
  </si>
  <si>
    <t>松島</t>
  </si>
  <si>
    <t>山田（大）</t>
  </si>
  <si>
    <t>平尾</t>
  </si>
  <si>
    <t>木村（徹）</t>
  </si>
  <si>
    <t>清水</t>
  </si>
  <si>
    <t>谷川</t>
  </si>
  <si>
    <t>林</t>
  </si>
  <si>
    <t>島本</t>
  </si>
  <si>
    <t>植村（脩）</t>
  </si>
  <si>
    <t>植村（渉）</t>
  </si>
  <si>
    <t>川崎</t>
  </si>
  <si>
    <t>藤田（秀）</t>
  </si>
  <si>
    <t>藤田（修）</t>
  </si>
  <si>
    <t>平田（数）</t>
  </si>
  <si>
    <t>仮屋（静）</t>
  </si>
  <si>
    <t>仮屋（祐）</t>
  </si>
  <si>
    <t>江城</t>
  </si>
  <si>
    <t>高瀬</t>
  </si>
  <si>
    <t>今村</t>
  </si>
  <si>
    <t>額田</t>
  </si>
  <si>
    <t>嶋田</t>
  </si>
  <si>
    <t>豊松</t>
  </si>
  <si>
    <t>寒川</t>
  </si>
  <si>
    <t>藤木</t>
  </si>
  <si>
    <t>中村（悠）</t>
  </si>
  <si>
    <t>柏尾</t>
  </si>
  <si>
    <t>末吉（伸）</t>
  </si>
  <si>
    <t>森岡</t>
  </si>
  <si>
    <t>堀尾</t>
  </si>
  <si>
    <t>焼田</t>
  </si>
  <si>
    <t>桑原</t>
  </si>
  <si>
    <t>西上</t>
  </si>
  <si>
    <t>武田</t>
  </si>
  <si>
    <t>野木</t>
  </si>
  <si>
    <t>乾</t>
  </si>
  <si>
    <t>森田谷</t>
  </si>
  <si>
    <t>志水</t>
  </si>
  <si>
    <t>藤澤</t>
  </si>
  <si>
    <t>好川</t>
  </si>
  <si>
    <t>迫田</t>
  </si>
  <si>
    <t>森嶋</t>
  </si>
  <si>
    <t>栗山</t>
  </si>
  <si>
    <t>松本（和）</t>
  </si>
  <si>
    <t>田中（裕）</t>
  </si>
  <si>
    <t>伊藤（譲）</t>
  </si>
  <si>
    <t>延原</t>
  </si>
  <si>
    <t>扶川</t>
  </si>
  <si>
    <t>富士原</t>
  </si>
  <si>
    <t>森脇</t>
  </si>
  <si>
    <t>伊東</t>
  </si>
  <si>
    <t>元藪</t>
  </si>
  <si>
    <t>梅村</t>
  </si>
  <si>
    <t>鈴木（翔）</t>
  </si>
  <si>
    <t>川野</t>
  </si>
  <si>
    <t>西口（純）</t>
  </si>
  <si>
    <t>片岡</t>
  </si>
  <si>
    <t>伊達（光）</t>
  </si>
  <si>
    <t>近藤</t>
  </si>
  <si>
    <t>岩下</t>
  </si>
  <si>
    <t>桐畑</t>
  </si>
  <si>
    <t>七宮</t>
  </si>
  <si>
    <t>岩根</t>
  </si>
  <si>
    <t>松岡</t>
  </si>
  <si>
    <t>浜内（こ）</t>
  </si>
  <si>
    <t>浜内（ゆ）</t>
  </si>
  <si>
    <t>兼弘</t>
  </si>
  <si>
    <t>明石</t>
  </si>
  <si>
    <t>藤</t>
  </si>
  <si>
    <t>柴田</t>
  </si>
  <si>
    <t>金森</t>
  </si>
  <si>
    <t>土田</t>
  </si>
  <si>
    <t>藤山</t>
  </si>
  <si>
    <t>古居（成）</t>
  </si>
  <si>
    <t>古居（聖）</t>
  </si>
  <si>
    <t>古居（禎）</t>
  </si>
  <si>
    <t>高山</t>
  </si>
  <si>
    <t>矢木原</t>
  </si>
  <si>
    <t>藤井（順）</t>
  </si>
  <si>
    <t>吉田</t>
  </si>
  <si>
    <t>一柳</t>
  </si>
  <si>
    <t>CROWS</t>
  </si>
  <si>
    <t>CROWS</t>
  </si>
  <si>
    <t>CROWS</t>
  </si>
  <si>
    <t>HAWK</t>
  </si>
  <si>
    <t>HAWK</t>
  </si>
  <si>
    <t>HAWK</t>
  </si>
  <si>
    <t>KFC</t>
  </si>
  <si>
    <t>KFC</t>
  </si>
  <si>
    <t>KFC</t>
  </si>
  <si>
    <t>Metal</t>
  </si>
  <si>
    <t>Metal</t>
  </si>
  <si>
    <t>Metal</t>
  </si>
  <si>
    <t>Metal</t>
  </si>
  <si>
    <t>Metal</t>
  </si>
  <si>
    <t>Red's</t>
  </si>
  <si>
    <t>Red's</t>
  </si>
  <si>
    <t>Red's</t>
  </si>
  <si>
    <t>Red's</t>
  </si>
  <si>
    <t>Respe</t>
  </si>
  <si>
    <t>Respe</t>
  </si>
  <si>
    <t>Respe</t>
  </si>
  <si>
    <t>Respe</t>
  </si>
  <si>
    <t>Samu</t>
  </si>
  <si>
    <t>Samu</t>
  </si>
  <si>
    <t>Samu</t>
  </si>
  <si>
    <t>Samu</t>
  </si>
  <si>
    <t>Samu</t>
  </si>
  <si>
    <t>THKB</t>
  </si>
  <si>
    <t>THKB</t>
  </si>
  <si>
    <t>THKB</t>
  </si>
  <si>
    <t>THKB</t>
  </si>
  <si>
    <t>オーシャ</t>
  </si>
  <si>
    <t>オーシャ</t>
  </si>
  <si>
    <t>オーシャ</t>
  </si>
  <si>
    <t>オーシャ</t>
  </si>
  <si>
    <t>オーシャ</t>
  </si>
  <si>
    <t>バンブス</t>
  </si>
  <si>
    <t>バンブス</t>
  </si>
  <si>
    <t>バンブス</t>
  </si>
  <si>
    <t>バンブス</t>
  </si>
  <si>
    <t>タイヨ</t>
  </si>
  <si>
    <t>タイヨ</t>
  </si>
  <si>
    <t>タイヨ</t>
  </si>
  <si>
    <t>タイヨ</t>
  </si>
  <si>
    <t>タイヨ</t>
  </si>
  <si>
    <t>パラダ</t>
  </si>
  <si>
    <t>パルプ</t>
  </si>
  <si>
    <t>パルプ</t>
  </si>
  <si>
    <t>パルプ</t>
  </si>
  <si>
    <t>パルプ</t>
  </si>
  <si>
    <t>ファル</t>
  </si>
  <si>
    <t>ファル</t>
  </si>
  <si>
    <t>岩森</t>
  </si>
  <si>
    <t>秋定</t>
  </si>
  <si>
    <t>前田</t>
  </si>
  <si>
    <t>東口</t>
  </si>
  <si>
    <t>大溝</t>
  </si>
  <si>
    <t>川本</t>
  </si>
  <si>
    <t>大内</t>
  </si>
  <si>
    <t>森月</t>
  </si>
  <si>
    <t>河合</t>
  </si>
  <si>
    <t>奥田</t>
  </si>
  <si>
    <t>稲原</t>
  </si>
  <si>
    <t>原</t>
  </si>
  <si>
    <t>宮尾</t>
  </si>
  <si>
    <t>見方</t>
  </si>
  <si>
    <t>河岸</t>
  </si>
  <si>
    <t>射場</t>
  </si>
  <si>
    <t>吉畑</t>
  </si>
  <si>
    <t>小松原</t>
  </si>
  <si>
    <t>安東</t>
  </si>
  <si>
    <t>浅川</t>
  </si>
  <si>
    <t>城下</t>
  </si>
  <si>
    <t>川端</t>
  </si>
  <si>
    <t>小手田</t>
  </si>
  <si>
    <t>新堂</t>
  </si>
  <si>
    <t>牛島</t>
  </si>
  <si>
    <t>古畑</t>
  </si>
  <si>
    <t>井村</t>
  </si>
  <si>
    <t>永井</t>
  </si>
  <si>
    <t>谷本</t>
  </si>
  <si>
    <t>倉谷</t>
  </si>
  <si>
    <t>大賀</t>
  </si>
  <si>
    <t>米田</t>
  </si>
  <si>
    <t>松野</t>
  </si>
  <si>
    <t>加藤</t>
  </si>
  <si>
    <t>北田</t>
  </si>
  <si>
    <t>新井</t>
  </si>
  <si>
    <t>野里</t>
  </si>
  <si>
    <t>高原</t>
  </si>
  <si>
    <t>永田</t>
  </si>
  <si>
    <t>永野</t>
  </si>
  <si>
    <t>廣末</t>
  </si>
  <si>
    <t>中嶋</t>
  </si>
  <si>
    <t>冨田</t>
  </si>
  <si>
    <t>平田（こ）</t>
  </si>
  <si>
    <t>上原</t>
  </si>
  <si>
    <t>木村(和）</t>
  </si>
  <si>
    <t>村田</t>
  </si>
  <si>
    <t>木村（涼）</t>
  </si>
  <si>
    <t>土橋</t>
  </si>
  <si>
    <t>垣内</t>
  </si>
  <si>
    <t>土居</t>
  </si>
  <si>
    <t>和家</t>
  </si>
  <si>
    <t>椎名</t>
  </si>
  <si>
    <t>岩永</t>
  </si>
  <si>
    <t>渡邊</t>
  </si>
  <si>
    <t>片野</t>
  </si>
  <si>
    <t>越智</t>
  </si>
  <si>
    <t>倉辻</t>
  </si>
  <si>
    <t>岡川</t>
  </si>
  <si>
    <t>社</t>
  </si>
  <si>
    <t>栄留</t>
  </si>
  <si>
    <t>福澤</t>
  </si>
  <si>
    <t>平田（風）</t>
  </si>
  <si>
    <t>パラダ</t>
  </si>
  <si>
    <t>パラダ</t>
  </si>
  <si>
    <t>パラダ</t>
  </si>
  <si>
    <t>パラダ</t>
  </si>
  <si>
    <t>パラダ</t>
  </si>
  <si>
    <t>パラダ</t>
  </si>
  <si>
    <t>パラダ</t>
  </si>
  <si>
    <t>パラダ</t>
  </si>
  <si>
    <t>パラダ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</si>
  <si>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</si>
  <si>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</si>
  <si>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</si>
  <si>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</si>
  <si>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</si>
  <si>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</si>
  <si>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</si>
  <si>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</si>
  <si>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</si>
  <si>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</si>
  <si>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</si>
  <si>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</si>
  <si>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</si>
  <si>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</si>
  <si>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</si>
  <si>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</si>
  <si>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</si>
  <si>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</si>
  <si>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</si>
  <si>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</si>
  <si>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</si>
  <si>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</si>
  <si>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</si>
  <si>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</si>
  <si>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</si>
  <si>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</si>
  <si>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</si>
  <si>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</si>
  <si>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</si>
  <si>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</si>
  <si>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</si>
  <si>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</si>
  <si>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</si>
  <si>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</si>
  <si>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</si>
  <si>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</si>
  <si>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</si>
  <si>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</si>
  <si>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</si>
  <si>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</si>
  <si>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小倉</t>
  </si>
  <si>
    <t>竹貴</t>
  </si>
  <si>
    <t>伊藤</t>
  </si>
  <si>
    <t>大嶋</t>
  </si>
  <si>
    <t>田口</t>
  </si>
  <si>
    <t>高田</t>
  </si>
  <si>
    <t>野田</t>
  </si>
  <si>
    <t>南山</t>
  </si>
  <si>
    <t>新谷</t>
  </si>
  <si>
    <t>金城</t>
  </si>
  <si>
    <t>平井（僚）</t>
  </si>
  <si>
    <t>梅田</t>
  </si>
  <si>
    <t>堂園</t>
  </si>
  <si>
    <t>木反田</t>
  </si>
  <si>
    <t>塚崎</t>
  </si>
  <si>
    <t>津田</t>
  </si>
  <si>
    <t>高橋</t>
  </si>
  <si>
    <t>赤路</t>
  </si>
  <si>
    <t>赤松</t>
  </si>
  <si>
    <t>大墨</t>
  </si>
  <si>
    <t>赤坂</t>
  </si>
  <si>
    <t>菅野</t>
  </si>
  <si>
    <t>田中（勝）</t>
  </si>
  <si>
    <t>田中（達）</t>
  </si>
  <si>
    <t>岩塚</t>
  </si>
  <si>
    <t>稲垣</t>
  </si>
  <si>
    <t>吉田（耕）</t>
  </si>
  <si>
    <t>妹尾</t>
  </si>
  <si>
    <t>高木</t>
  </si>
  <si>
    <t>下村</t>
  </si>
  <si>
    <t>國重</t>
  </si>
  <si>
    <t>嘉島</t>
  </si>
  <si>
    <t>三好</t>
  </si>
  <si>
    <t>松永</t>
  </si>
  <si>
    <t>有末（博）</t>
  </si>
  <si>
    <t>有末（大）</t>
  </si>
  <si>
    <t>ビッグ-暴走</t>
  </si>
  <si>
    <t>高嶋（忠）</t>
  </si>
  <si>
    <t>高嶋（雅）</t>
  </si>
  <si>
    <t>吉田（英）</t>
  </si>
  <si>
    <t>山崎</t>
  </si>
  <si>
    <t>奈須</t>
  </si>
  <si>
    <t>下山</t>
  </si>
  <si>
    <t>有江（和）</t>
  </si>
  <si>
    <t>藤井</t>
  </si>
  <si>
    <t>有江</t>
  </si>
  <si>
    <t>元生</t>
  </si>
  <si>
    <t>泉</t>
  </si>
  <si>
    <t>下谷</t>
  </si>
  <si>
    <t>CROWS</t>
  </si>
  <si>
    <t>パラダ</t>
  </si>
  <si>
    <t>バンブス</t>
  </si>
  <si>
    <t>パラダ</t>
  </si>
  <si>
    <t>2015年・暴走　※打席数順　（規定打席48）</t>
  </si>
  <si>
    <t>2015年・ファルコン　※打席数順　（規定打席44）</t>
  </si>
  <si>
    <t>2015年・CROWS　※打席数順　（規定打席46）</t>
  </si>
  <si>
    <t>2015年・RED HAWKS　※打席数順　（規定打席44）</t>
  </si>
  <si>
    <t>2015年・KFCフェニックス　※打席数順　（規定打席46）</t>
  </si>
  <si>
    <t>2015年・東大阪Metal Cats　※打席数順　（規定打席48）</t>
  </si>
  <si>
    <t>2015年・Red's　※打席数順　（規定打席48）</t>
  </si>
  <si>
    <t>2015年・Respect Osaka　※打席数順　（規定打席46）</t>
  </si>
  <si>
    <t>2015年・Samurai Denkees　※打席数順　（規定打席46）</t>
  </si>
  <si>
    <t>2015年・TOYOTA HK BROTHERS　※打席数順　（規定打席46）</t>
  </si>
  <si>
    <t>2015年・大阪バンブス　※打席数順　（規定打席46）</t>
  </si>
  <si>
    <t>2015年・住之江JAPAN　※打席数順　（規定打席46）</t>
  </si>
  <si>
    <t>2015年・タイヨーフレンズ　※打席数順　（規定打席44）</t>
  </si>
  <si>
    <t>2015年・トヨタクラブ新大阪　※打席数順　（規定打席46）</t>
  </si>
  <si>
    <t>2015年・難波ヤンキース　※打席数順　（規定打席46）</t>
  </si>
  <si>
    <t>2015年・パラダイス　※打席数順　（規定打席48）</t>
  </si>
  <si>
    <t>2015年・パルプンテいずみ　※打席数順　（規定打席44）</t>
  </si>
  <si>
    <t>2015年・ビッグシャーク　※打席数順　（規定打席48）</t>
  </si>
  <si>
    <t>※吉田はシーズン途中にビッグシャークから移籍、成績はビッグシャーク時のものも含める</t>
  </si>
  <si>
    <t>※吉田はシーズン途中に暴走へ移籍、成績はビッグシャーク在籍時のもの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</si>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</sst>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.000"/>
    <numFmt numFmtId="179" formatCode=".00"/>
    <numFmt numFmtId="180" formatCode=".00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O35" sqref="O35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5" t="s">
        <v>529</v>
      </c>
      <c r="B1" s="5"/>
      <c r="C1" s="5"/>
      <c r="D1" s="5"/>
      <c r="E1" s="5"/>
      <c r="F1" s="5"/>
      <c r="G1" s="5"/>
      <c r="H1" s="5"/>
      <c r="I1" s="5"/>
      <c r="J1" s="5"/>
    </row>
    <row r="2" spans="1:10" ht="18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8.75" customHeight="1">
      <c r="A3" s="2" t="s">
        <v>41</v>
      </c>
      <c r="B3" s="2" t="s">
        <v>523</v>
      </c>
      <c r="C3" s="2">
        <v>85</v>
      </c>
      <c r="D3" s="2">
        <v>68</v>
      </c>
      <c r="E3" s="2">
        <v>20</v>
      </c>
      <c r="F3" s="2">
        <v>10</v>
      </c>
      <c r="G3" s="2">
        <v>18</v>
      </c>
      <c r="H3" s="2">
        <v>0</v>
      </c>
      <c r="I3" s="3">
        <f aca="true" t="shared" si="0" ref="I3:I21">SUM(E3)/D3</f>
        <v>0.29411764705882354</v>
      </c>
      <c r="J3" s="3">
        <f aca="true" t="shared" si="1" ref="J3:J21">SUM(C3-D3+E3)/C3</f>
        <v>0.43529411764705883</v>
      </c>
    </row>
    <row r="4" spans="1:10" ht="18.75" customHeight="1">
      <c r="A4" s="2" t="s">
        <v>46</v>
      </c>
      <c r="B4" s="2" t="s">
        <v>310</v>
      </c>
      <c r="C4" s="2">
        <v>79</v>
      </c>
      <c r="D4" s="2">
        <v>64</v>
      </c>
      <c r="E4" s="2">
        <v>12</v>
      </c>
      <c r="F4" s="2">
        <v>7</v>
      </c>
      <c r="G4" s="2">
        <v>6</v>
      </c>
      <c r="H4" s="2">
        <v>1</v>
      </c>
      <c r="I4" s="3">
        <f t="shared" si="0"/>
        <v>0.1875</v>
      </c>
      <c r="J4" s="3">
        <f t="shared" si="1"/>
        <v>0.34177215189873417</v>
      </c>
    </row>
    <row r="5" spans="1:10" ht="18.75" customHeight="1">
      <c r="A5" s="2" t="s">
        <v>241</v>
      </c>
      <c r="B5" s="2" t="s">
        <v>10</v>
      </c>
      <c r="C5" s="2">
        <v>76</v>
      </c>
      <c r="D5" s="2">
        <v>67</v>
      </c>
      <c r="E5" s="2">
        <v>19</v>
      </c>
      <c r="F5" s="2">
        <v>15</v>
      </c>
      <c r="G5" s="2">
        <v>8</v>
      </c>
      <c r="H5" s="2">
        <v>0</v>
      </c>
      <c r="I5" s="3">
        <f t="shared" si="0"/>
        <v>0.2835820895522388</v>
      </c>
      <c r="J5" s="3">
        <f t="shared" si="1"/>
        <v>0.3684210526315789</v>
      </c>
    </row>
    <row r="6" spans="1:10" ht="18.75" customHeight="1">
      <c r="A6" s="2" t="s">
        <v>45</v>
      </c>
      <c r="B6" s="2" t="s">
        <v>310</v>
      </c>
      <c r="C6" s="2">
        <v>72</v>
      </c>
      <c r="D6" s="2">
        <v>60</v>
      </c>
      <c r="E6" s="2">
        <v>20</v>
      </c>
      <c r="F6" s="2">
        <v>16</v>
      </c>
      <c r="G6" s="2">
        <v>4</v>
      </c>
      <c r="H6" s="2">
        <v>0</v>
      </c>
      <c r="I6" s="3">
        <f t="shared" si="0"/>
        <v>0.3333333333333333</v>
      </c>
      <c r="J6" s="3">
        <f t="shared" si="1"/>
        <v>0.4444444444444444</v>
      </c>
    </row>
    <row r="7" spans="1:10" ht="18.75" customHeight="1">
      <c r="A7" s="2" t="s">
        <v>44</v>
      </c>
      <c r="B7" s="2" t="s">
        <v>310</v>
      </c>
      <c r="C7" s="2">
        <v>66</v>
      </c>
      <c r="D7" s="2">
        <v>54</v>
      </c>
      <c r="E7" s="2">
        <v>19</v>
      </c>
      <c r="F7" s="2">
        <v>14</v>
      </c>
      <c r="G7" s="2">
        <v>5</v>
      </c>
      <c r="H7" s="2">
        <v>1</v>
      </c>
      <c r="I7" s="3">
        <f t="shared" si="0"/>
        <v>0.35185185185185186</v>
      </c>
      <c r="J7" s="3">
        <f t="shared" si="1"/>
        <v>0.4696969696969697</v>
      </c>
    </row>
    <row r="8" spans="1:10" ht="18.75" customHeight="1">
      <c r="A8" s="2" t="s">
        <v>43</v>
      </c>
      <c r="B8" s="2" t="s">
        <v>311</v>
      </c>
      <c r="C8" s="2">
        <v>59</v>
      </c>
      <c r="D8" s="2">
        <v>50</v>
      </c>
      <c r="E8" s="2">
        <v>11</v>
      </c>
      <c r="F8" s="2">
        <v>11</v>
      </c>
      <c r="G8" s="2">
        <v>3</v>
      </c>
      <c r="H8" s="2">
        <v>1</v>
      </c>
      <c r="I8" s="3">
        <f t="shared" si="0"/>
        <v>0.22</v>
      </c>
      <c r="J8" s="3">
        <f t="shared" si="1"/>
        <v>0.3389830508474576</v>
      </c>
    </row>
    <row r="9" spans="1:10" ht="18.75" customHeight="1">
      <c r="A9" s="2" t="s">
        <v>48</v>
      </c>
      <c r="B9" s="2" t="s">
        <v>523</v>
      </c>
      <c r="C9" s="2">
        <v>58</v>
      </c>
      <c r="D9" s="2">
        <v>47</v>
      </c>
      <c r="E9" s="2">
        <v>18</v>
      </c>
      <c r="F9" s="2">
        <v>3</v>
      </c>
      <c r="G9" s="2">
        <v>3</v>
      </c>
      <c r="H9" s="2">
        <v>0</v>
      </c>
      <c r="I9" s="3">
        <f t="shared" si="0"/>
        <v>0.3829787234042553</v>
      </c>
      <c r="J9" s="3">
        <f t="shared" si="1"/>
        <v>0.5</v>
      </c>
    </row>
    <row r="10" spans="1:10" ht="18.75" customHeight="1">
      <c r="A10" s="2" t="s">
        <v>47</v>
      </c>
      <c r="B10" s="2" t="s">
        <v>312</v>
      </c>
      <c r="C10" s="2">
        <v>55</v>
      </c>
      <c r="D10" s="2">
        <v>43</v>
      </c>
      <c r="E10" s="2">
        <v>8</v>
      </c>
      <c r="F10" s="2">
        <v>3</v>
      </c>
      <c r="G10" s="2">
        <v>1</v>
      </c>
      <c r="H10" s="2">
        <v>0</v>
      </c>
      <c r="I10" s="3">
        <f t="shared" si="0"/>
        <v>0.18604651162790697</v>
      </c>
      <c r="J10" s="3">
        <f t="shared" si="1"/>
        <v>0.36363636363636365</v>
      </c>
    </row>
    <row r="11" spans="1:10" ht="18.75" customHeight="1">
      <c r="A11" s="2" t="s">
        <v>42</v>
      </c>
      <c r="B11" s="2" t="s">
        <v>312</v>
      </c>
      <c r="C11" s="2">
        <v>38</v>
      </c>
      <c r="D11" s="2">
        <v>32</v>
      </c>
      <c r="E11" s="2">
        <v>15</v>
      </c>
      <c r="F11" s="2">
        <v>11</v>
      </c>
      <c r="G11" s="2">
        <v>4</v>
      </c>
      <c r="H11" s="2">
        <v>0</v>
      </c>
      <c r="I11" s="3">
        <f t="shared" si="0"/>
        <v>0.46875</v>
      </c>
      <c r="J11" s="3">
        <f t="shared" si="1"/>
        <v>0.5526315789473685</v>
      </c>
    </row>
    <row r="12" spans="1:10" ht="18.75" customHeight="1">
      <c r="A12" s="2" t="s">
        <v>221</v>
      </c>
      <c r="B12" s="2" t="s">
        <v>523</v>
      </c>
      <c r="C12" s="2">
        <v>34</v>
      </c>
      <c r="D12" s="2">
        <v>31</v>
      </c>
      <c r="E12" s="2">
        <v>4</v>
      </c>
      <c r="F12" s="2">
        <v>3</v>
      </c>
      <c r="G12" s="2">
        <v>2</v>
      </c>
      <c r="H12" s="2">
        <v>0</v>
      </c>
      <c r="I12" s="3">
        <f t="shared" si="0"/>
        <v>0.12903225806451613</v>
      </c>
      <c r="J12" s="3">
        <f t="shared" si="1"/>
        <v>0.20588235294117646</v>
      </c>
    </row>
    <row r="13" spans="1:10" ht="18.75" customHeight="1">
      <c r="A13" s="2" t="s">
        <v>261</v>
      </c>
      <c r="B13" s="2" t="s">
        <v>312</v>
      </c>
      <c r="C13" s="2">
        <v>29</v>
      </c>
      <c r="D13" s="2">
        <v>23</v>
      </c>
      <c r="E13" s="2">
        <v>1</v>
      </c>
      <c r="F13" s="2">
        <v>1</v>
      </c>
      <c r="G13" s="2">
        <v>1</v>
      </c>
      <c r="H13" s="2">
        <v>0</v>
      </c>
      <c r="I13" s="3">
        <f t="shared" si="0"/>
        <v>0.043478260869565216</v>
      </c>
      <c r="J13" s="3">
        <f t="shared" si="1"/>
        <v>0.2413793103448276</v>
      </c>
    </row>
    <row r="14" spans="1:10" ht="18.75" customHeight="1">
      <c r="A14" s="2" t="s">
        <v>308</v>
      </c>
      <c r="B14" s="2" t="s">
        <v>310</v>
      </c>
      <c r="C14" s="2">
        <v>12</v>
      </c>
      <c r="D14" s="2">
        <v>12</v>
      </c>
      <c r="E14" s="2">
        <v>2</v>
      </c>
      <c r="F14" s="2">
        <v>0</v>
      </c>
      <c r="G14" s="2">
        <v>0</v>
      </c>
      <c r="H14" s="2">
        <v>0</v>
      </c>
      <c r="I14" s="3">
        <f t="shared" si="0"/>
        <v>0.16666666666666666</v>
      </c>
      <c r="J14" s="3">
        <f t="shared" si="1"/>
        <v>0.16666666666666666</v>
      </c>
    </row>
    <row r="15" spans="1:10" ht="18.75" customHeight="1">
      <c r="A15" s="2" t="s">
        <v>502</v>
      </c>
      <c r="B15" s="2" t="s">
        <v>310</v>
      </c>
      <c r="C15" s="2">
        <v>9</v>
      </c>
      <c r="D15" s="2">
        <v>6</v>
      </c>
      <c r="E15" s="2">
        <v>1</v>
      </c>
      <c r="F15" s="2">
        <v>1</v>
      </c>
      <c r="G15" s="2">
        <v>0</v>
      </c>
      <c r="H15" s="2">
        <v>0</v>
      </c>
      <c r="I15" s="3">
        <f t="shared" si="0"/>
        <v>0.16666666666666666</v>
      </c>
      <c r="J15" s="3">
        <f t="shared" si="1"/>
        <v>0.4444444444444444</v>
      </c>
    </row>
    <row r="16" spans="1:10" ht="18.75" customHeight="1">
      <c r="A16" s="2" t="s">
        <v>234</v>
      </c>
      <c r="B16" s="2" t="s">
        <v>310</v>
      </c>
      <c r="C16" s="2">
        <v>9</v>
      </c>
      <c r="D16" s="2">
        <v>8</v>
      </c>
      <c r="E16" s="2">
        <v>0</v>
      </c>
      <c r="F16" s="2">
        <v>0</v>
      </c>
      <c r="G16" s="2">
        <v>0</v>
      </c>
      <c r="H16" s="2">
        <v>0</v>
      </c>
      <c r="I16" s="3">
        <f t="shared" si="0"/>
        <v>0</v>
      </c>
      <c r="J16" s="3">
        <f t="shared" si="1"/>
        <v>0.1111111111111111</v>
      </c>
    </row>
    <row r="17" spans="1:10" ht="18.75" customHeight="1">
      <c r="A17" s="2" t="s">
        <v>390</v>
      </c>
      <c r="B17" s="2" t="s">
        <v>523</v>
      </c>
      <c r="C17" s="2">
        <v>6</v>
      </c>
      <c r="D17" s="2">
        <v>6</v>
      </c>
      <c r="E17" s="2">
        <v>1</v>
      </c>
      <c r="F17" s="2">
        <v>0</v>
      </c>
      <c r="G17" s="2">
        <v>0</v>
      </c>
      <c r="H17" s="2">
        <v>0</v>
      </c>
      <c r="I17" s="3">
        <f t="shared" si="0"/>
        <v>0.16666666666666666</v>
      </c>
      <c r="J17" s="3">
        <f t="shared" si="1"/>
        <v>0.16666666666666666</v>
      </c>
    </row>
    <row r="18" spans="1:10" ht="18.75" customHeight="1">
      <c r="A18" s="2" t="s">
        <v>49</v>
      </c>
      <c r="B18" s="2" t="s">
        <v>523</v>
      </c>
      <c r="C18" s="2">
        <v>3</v>
      </c>
      <c r="D18" s="2">
        <v>3</v>
      </c>
      <c r="E18" s="2">
        <v>0</v>
      </c>
      <c r="F18" s="2">
        <v>0</v>
      </c>
      <c r="G18" s="2">
        <v>0</v>
      </c>
      <c r="H18" s="2">
        <v>0</v>
      </c>
      <c r="I18" s="3">
        <f t="shared" si="0"/>
        <v>0</v>
      </c>
      <c r="J18" s="3">
        <f t="shared" si="1"/>
        <v>0</v>
      </c>
    </row>
    <row r="19" spans="1:10" ht="18.75" customHeight="1">
      <c r="A19" s="2" t="s">
        <v>260</v>
      </c>
      <c r="B19" s="2" t="s">
        <v>523</v>
      </c>
      <c r="C19" s="2">
        <v>2</v>
      </c>
      <c r="D19" s="2">
        <v>2</v>
      </c>
      <c r="E19" s="2">
        <v>0</v>
      </c>
      <c r="F19" s="2">
        <v>0</v>
      </c>
      <c r="G19" s="2">
        <v>0</v>
      </c>
      <c r="H19" s="2">
        <v>0</v>
      </c>
      <c r="I19" s="3">
        <f t="shared" si="0"/>
        <v>0</v>
      </c>
      <c r="J19" s="3">
        <f t="shared" si="1"/>
        <v>0</v>
      </c>
    </row>
    <row r="20" spans="1:10" ht="18.75" customHeight="1">
      <c r="A20" s="2" t="s">
        <v>242</v>
      </c>
      <c r="B20" s="2" t="s">
        <v>10</v>
      </c>
      <c r="C20" s="2">
        <v>2</v>
      </c>
      <c r="D20" s="2">
        <v>2</v>
      </c>
      <c r="E20" s="2">
        <v>0</v>
      </c>
      <c r="F20" s="2">
        <v>0</v>
      </c>
      <c r="G20" s="2">
        <v>0</v>
      </c>
      <c r="H20" s="2">
        <v>0</v>
      </c>
      <c r="I20" s="3">
        <f t="shared" si="0"/>
        <v>0</v>
      </c>
      <c r="J20" s="3">
        <f t="shared" si="1"/>
        <v>0</v>
      </c>
    </row>
    <row r="21" spans="1:10" ht="18.75" customHeight="1">
      <c r="A21" s="2" t="s">
        <v>391</v>
      </c>
      <c r="B21" s="2" t="s">
        <v>523</v>
      </c>
      <c r="C21" s="2">
        <v>1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3">
        <f t="shared" si="0"/>
        <v>0</v>
      </c>
      <c r="J21" s="3">
        <f t="shared" si="1"/>
        <v>0</v>
      </c>
    </row>
  </sheetData>
  <mergeCells count="1">
    <mergeCell ref="A1:J1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:J1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6" t="s">
        <v>537</v>
      </c>
      <c r="B1" s="6"/>
      <c r="C1" s="6"/>
      <c r="D1" s="6"/>
      <c r="E1" s="6"/>
      <c r="F1" s="6"/>
      <c r="G1" s="6"/>
      <c r="H1" s="6"/>
      <c r="I1" s="6"/>
      <c r="J1" s="6"/>
    </row>
    <row r="2" spans="1:10" ht="18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8.75" customHeight="1">
      <c r="A3" s="2" t="s">
        <v>136</v>
      </c>
      <c r="B3" s="2" t="s">
        <v>347</v>
      </c>
      <c r="C3" s="2">
        <v>77</v>
      </c>
      <c r="D3" s="2">
        <v>54</v>
      </c>
      <c r="E3" s="2">
        <v>18</v>
      </c>
      <c r="F3" s="2">
        <v>9</v>
      </c>
      <c r="G3" s="2">
        <v>12</v>
      </c>
      <c r="H3" s="2">
        <v>0</v>
      </c>
      <c r="I3" s="3">
        <f aca="true" t="shared" si="0" ref="I3:I19">SUM(E3)/D3</f>
        <v>0.3333333333333333</v>
      </c>
      <c r="J3" s="3">
        <f aca="true" t="shared" si="1" ref="J3:J19">SUM(C3-D3+E3)/C3</f>
        <v>0.5324675324675324</v>
      </c>
    </row>
    <row r="4" spans="1:10" ht="18.75" customHeight="1">
      <c r="A4" s="2" t="s">
        <v>138</v>
      </c>
      <c r="B4" s="2" t="s">
        <v>347</v>
      </c>
      <c r="C4" s="2">
        <v>72</v>
      </c>
      <c r="D4" s="2">
        <v>62</v>
      </c>
      <c r="E4" s="2">
        <v>21</v>
      </c>
      <c r="F4" s="2">
        <v>13</v>
      </c>
      <c r="G4" s="2">
        <v>3</v>
      </c>
      <c r="H4" s="2">
        <v>0</v>
      </c>
      <c r="I4" s="3">
        <f t="shared" si="0"/>
        <v>0.3387096774193548</v>
      </c>
      <c r="J4" s="3">
        <f t="shared" si="1"/>
        <v>0.4305555555555556</v>
      </c>
    </row>
    <row r="5" spans="1:10" ht="18.75" customHeight="1">
      <c r="A5" s="2" t="s">
        <v>135</v>
      </c>
      <c r="B5" s="2" t="s">
        <v>346</v>
      </c>
      <c r="C5" s="2">
        <v>72</v>
      </c>
      <c r="D5" s="2">
        <v>59</v>
      </c>
      <c r="E5" s="2">
        <v>16</v>
      </c>
      <c r="F5" s="2">
        <v>11</v>
      </c>
      <c r="G5" s="2">
        <v>13</v>
      </c>
      <c r="H5" s="2">
        <v>0</v>
      </c>
      <c r="I5" s="3">
        <f t="shared" si="0"/>
        <v>0.2711864406779661</v>
      </c>
      <c r="J5" s="3">
        <f t="shared" si="1"/>
        <v>0.4027777777777778</v>
      </c>
    </row>
    <row r="6" spans="1:10" ht="18.75" customHeight="1">
      <c r="A6" s="2" t="s">
        <v>137</v>
      </c>
      <c r="B6" s="2" t="s">
        <v>348</v>
      </c>
      <c r="C6" s="2">
        <v>63</v>
      </c>
      <c r="D6" s="2">
        <v>49</v>
      </c>
      <c r="E6" s="2">
        <v>8</v>
      </c>
      <c r="F6" s="2">
        <v>15</v>
      </c>
      <c r="G6" s="2">
        <v>1</v>
      </c>
      <c r="H6" s="2">
        <v>0</v>
      </c>
      <c r="I6" s="3">
        <f t="shared" si="0"/>
        <v>0.16326530612244897</v>
      </c>
      <c r="J6" s="3">
        <f t="shared" si="1"/>
        <v>0.3492063492063492</v>
      </c>
    </row>
    <row r="7" spans="1:10" ht="18.75" customHeight="1">
      <c r="A7" s="2" t="s">
        <v>511</v>
      </c>
      <c r="B7" s="2" t="s">
        <v>348</v>
      </c>
      <c r="C7" s="2">
        <v>56</v>
      </c>
      <c r="D7" s="2">
        <v>46</v>
      </c>
      <c r="E7" s="2">
        <v>9</v>
      </c>
      <c r="F7" s="2">
        <v>5</v>
      </c>
      <c r="G7" s="2">
        <v>3</v>
      </c>
      <c r="H7" s="2">
        <v>0</v>
      </c>
      <c r="I7" s="3">
        <f t="shared" si="0"/>
        <v>0.1956521739130435</v>
      </c>
      <c r="J7" s="3">
        <f t="shared" si="1"/>
        <v>0.3392857142857143</v>
      </c>
    </row>
    <row r="8" spans="1:10" ht="18.75" customHeight="1">
      <c r="A8" s="2" t="s">
        <v>184</v>
      </c>
      <c r="B8" s="2" t="s">
        <v>348</v>
      </c>
      <c r="C8" s="2">
        <v>46</v>
      </c>
      <c r="D8" s="2">
        <v>39</v>
      </c>
      <c r="E8" s="2">
        <v>5</v>
      </c>
      <c r="F8" s="2">
        <v>7</v>
      </c>
      <c r="G8" s="2">
        <v>1</v>
      </c>
      <c r="H8" s="2">
        <v>0</v>
      </c>
      <c r="I8" s="3">
        <f t="shared" si="0"/>
        <v>0.1282051282051282</v>
      </c>
      <c r="J8" s="3">
        <f t="shared" si="1"/>
        <v>0.2608695652173913</v>
      </c>
    </row>
    <row r="9" spans="1:10" ht="18.75" customHeight="1">
      <c r="A9" s="2" t="s">
        <v>205</v>
      </c>
      <c r="B9" s="2" t="s">
        <v>525</v>
      </c>
      <c r="C9" s="2">
        <v>44</v>
      </c>
      <c r="D9" s="2">
        <v>37</v>
      </c>
      <c r="E9" s="2">
        <v>12</v>
      </c>
      <c r="F9" s="2">
        <v>7</v>
      </c>
      <c r="G9" s="2">
        <v>7</v>
      </c>
      <c r="H9" s="2">
        <v>0</v>
      </c>
      <c r="I9" s="3">
        <f t="shared" si="0"/>
        <v>0.32432432432432434</v>
      </c>
      <c r="J9" s="3">
        <f t="shared" si="1"/>
        <v>0.4318181818181818</v>
      </c>
    </row>
    <row r="10" spans="1:10" ht="18.75" customHeight="1">
      <c r="A10" s="2" t="s">
        <v>500</v>
      </c>
      <c r="B10" s="2" t="s">
        <v>14</v>
      </c>
      <c r="C10" s="2">
        <v>26</v>
      </c>
      <c r="D10" s="2">
        <v>25</v>
      </c>
      <c r="E10" s="2">
        <v>5</v>
      </c>
      <c r="F10" s="2">
        <v>2</v>
      </c>
      <c r="G10" s="2">
        <v>2</v>
      </c>
      <c r="H10" s="2">
        <v>0</v>
      </c>
      <c r="I10" s="3">
        <f t="shared" si="0"/>
        <v>0.2</v>
      </c>
      <c r="J10" s="3">
        <f t="shared" si="1"/>
        <v>0.23076923076923078</v>
      </c>
    </row>
    <row r="11" spans="1:10" ht="18.75" customHeight="1">
      <c r="A11" s="2" t="s">
        <v>216</v>
      </c>
      <c r="B11" s="2" t="s">
        <v>349</v>
      </c>
      <c r="C11" s="2">
        <v>23</v>
      </c>
      <c r="D11" s="2">
        <v>16</v>
      </c>
      <c r="E11" s="2">
        <v>4</v>
      </c>
      <c r="F11" s="2">
        <v>6</v>
      </c>
      <c r="G11" s="2">
        <v>1</v>
      </c>
      <c r="H11" s="2">
        <v>0</v>
      </c>
      <c r="I11" s="3">
        <f t="shared" si="0"/>
        <v>0.25</v>
      </c>
      <c r="J11" s="3">
        <f t="shared" si="1"/>
        <v>0.4782608695652174</v>
      </c>
    </row>
    <row r="12" spans="1:10" ht="18.75" customHeight="1">
      <c r="A12" s="2" t="s">
        <v>142</v>
      </c>
      <c r="B12" s="2" t="s">
        <v>347</v>
      </c>
      <c r="C12" s="2">
        <v>23</v>
      </c>
      <c r="D12" s="2">
        <v>21</v>
      </c>
      <c r="E12" s="2">
        <v>5</v>
      </c>
      <c r="F12" s="2">
        <v>3</v>
      </c>
      <c r="G12" s="2">
        <v>3</v>
      </c>
      <c r="H12" s="2">
        <v>0</v>
      </c>
      <c r="I12" s="3">
        <f t="shared" si="0"/>
        <v>0.23809523809523808</v>
      </c>
      <c r="J12" s="3">
        <f t="shared" si="1"/>
        <v>0.30434782608695654</v>
      </c>
    </row>
    <row r="13" spans="1:10" ht="18.75" customHeight="1">
      <c r="A13" s="2" t="s">
        <v>141</v>
      </c>
      <c r="B13" s="2" t="s">
        <v>348</v>
      </c>
      <c r="C13" s="2">
        <v>21</v>
      </c>
      <c r="D13" s="2">
        <v>15</v>
      </c>
      <c r="E13" s="2">
        <v>3</v>
      </c>
      <c r="F13" s="2">
        <v>0</v>
      </c>
      <c r="G13" s="2">
        <v>5</v>
      </c>
      <c r="H13" s="2">
        <v>0</v>
      </c>
      <c r="I13" s="3">
        <f t="shared" si="0"/>
        <v>0.2</v>
      </c>
      <c r="J13" s="3">
        <f t="shared" si="1"/>
        <v>0.42857142857142855</v>
      </c>
    </row>
    <row r="14" spans="1:10" ht="18.75" customHeight="1">
      <c r="A14" s="2" t="s">
        <v>143</v>
      </c>
      <c r="B14" s="2" t="s">
        <v>346</v>
      </c>
      <c r="C14" s="2">
        <v>21</v>
      </c>
      <c r="D14" s="2">
        <v>17</v>
      </c>
      <c r="E14" s="2">
        <v>3</v>
      </c>
      <c r="F14" s="2">
        <v>2</v>
      </c>
      <c r="G14" s="2">
        <v>2</v>
      </c>
      <c r="H14" s="2">
        <v>0</v>
      </c>
      <c r="I14" s="3">
        <f t="shared" si="0"/>
        <v>0.17647058823529413</v>
      </c>
      <c r="J14" s="3">
        <f t="shared" si="1"/>
        <v>0.3333333333333333</v>
      </c>
    </row>
    <row r="15" spans="1:10" ht="18.75" customHeight="1">
      <c r="A15" s="2" t="s">
        <v>183</v>
      </c>
      <c r="B15" s="2" t="s">
        <v>347</v>
      </c>
      <c r="C15" s="2">
        <v>19</v>
      </c>
      <c r="D15" s="2">
        <v>13</v>
      </c>
      <c r="E15" s="2">
        <v>1</v>
      </c>
      <c r="F15" s="2">
        <v>0</v>
      </c>
      <c r="G15" s="2">
        <v>0</v>
      </c>
      <c r="H15" s="2">
        <v>0</v>
      </c>
      <c r="I15" s="3">
        <f t="shared" si="0"/>
        <v>0.07692307692307693</v>
      </c>
      <c r="J15" s="3">
        <f t="shared" si="1"/>
        <v>0.3684210526315789</v>
      </c>
    </row>
    <row r="16" spans="1:10" ht="18.75" customHeight="1">
      <c r="A16" s="2" t="s">
        <v>266</v>
      </c>
      <c r="B16" s="2" t="s">
        <v>347</v>
      </c>
      <c r="C16" s="2">
        <v>19</v>
      </c>
      <c r="D16" s="2">
        <v>16</v>
      </c>
      <c r="E16" s="2">
        <v>1</v>
      </c>
      <c r="F16" s="2">
        <v>2</v>
      </c>
      <c r="G16" s="2">
        <v>0</v>
      </c>
      <c r="H16" s="2">
        <v>0</v>
      </c>
      <c r="I16" s="3">
        <f t="shared" si="0"/>
        <v>0.0625</v>
      </c>
      <c r="J16" s="3">
        <f t="shared" si="1"/>
        <v>0.21052631578947367</v>
      </c>
    </row>
    <row r="17" spans="1:10" ht="18.75" customHeight="1">
      <c r="A17" s="2" t="s">
        <v>384</v>
      </c>
      <c r="B17" s="2" t="s">
        <v>348</v>
      </c>
      <c r="C17" s="2">
        <v>12</v>
      </c>
      <c r="D17" s="2">
        <v>12</v>
      </c>
      <c r="E17" s="2">
        <v>1</v>
      </c>
      <c r="F17" s="2">
        <v>3</v>
      </c>
      <c r="G17" s="2">
        <v>0</v>
      </c>
      <c r="H17" s="2">
        <v>0</v>
      </c>
      <c r="I17" s="3">
        <f t="shared" si="0"/>
        <v>0.08333333333333333</v>
      </c>
      <c r="J17" s="3">
        <f t="shared" si="1"/>
        <v>0.08333333333333333</v>
      </c>
    </row>
    <row r="18" spans="1:10" ht="18.75" customHeight="1">
      <c r="A18" s="2" t="s">
        <v>513</v>
      </c>
      <c r="B18" s="2" t="s">
        <v>348</v>
      </c>
      <c r="C18" s="2">
        <v>10</v>
      </c>
      <c r="D18" s="2">
        <v>8</v>
      </c>
      <c r="E18" s="2">
        <v>3</v>
      </c>
      <c r="F18" s="2">
        <v>3</v>
      </c>
      <c r="G18" s="2">
        <v>0</v>
      </c>
      <c r="H18" s="2">
        <v>0</v>
      </c>
      <c r="I18" s="3">
        <f t="shared" si="0"/>
        <v>0.375</v>
      </c>
      <c r="J18" s="3">
        <f t="shared" si="1"/>
        <v>0.5</v>
      </c>
    </row>
    <row r="19" spans="1:10" ht="18.75" customHeight="1">
      <c r="A19" s="2" t="s">
        <v>512</v>
      </c>
      <c r="B19" s="2" t="s">
        <v>348</v>
      </c>
      <c r="C19" s="2">
        <v>9</v>
      </c>
      <c r="D19" s="2">
        <v>9</v>
      </c>
      <c r="E19" s="2">
        <v>2</v>
      </c>
      <c r="F19" s="2">
        <v>1</v>
      </c>
      <c r="G19" s="2">
        <v>0</v>
      </c>
      <c r="H19" s="2">
        <v>0</v>
      </c>
      <c r="I19" s="3">
        <f t="shared" si="0"/>
        <v>0.2222222222222222</v>
      </c>
      <c r="J19" s="3">
        <f t="shared" si="1"/>
        <v>0.2222222222222222</v>
      </c>
    </row>
    <row r="20" spans="1:10" ht="18.75" customHeight="1">
      <c r="A20" s="2" t="s">
        <v>139</v>
      </c>
      <c r="B20" s="2" t="s">
        <v>348</v>
      </c>
      <c r="C20" s="2">
        <v>9</v>
      </c>
      <c r="D20" s="2">
        <v>8</v>
      </c>
      <c r="E20" s="2">
        <v>2</v>
      </c>
      <c r="F20" s="2">
        <v>0</v>
      </c>
      <c r="G20" s="2">
        <v>0</v>
      </c>
      <c r="H20" s="2">
        <v>0</v>
      </c>
      <c r="I20" s="3">
        <f aca="true" t="shared" si="2" ref="I20:I30">SUM(E20)/D20</f>
        <v>0.25</v>
      </c>
      <c r="J20" s="3">
        <f aca="true" t="shared" si="3" ref="J20:J30">SUM(C20-D20+E20)/C20</f>
        <v>0.3333333333333333</v>
      </c>
    </row>
    <row r="21" spans="1:10" ht="18.75" customHeight="1">
      <c r="A21" s="2" t="s">
        <v>85</v>
      </c>
      <c r="B21" s="2" t="s">
        <v>348</v>
      </c>
      <c r="C21" s="2">
        <v>8</v>
      </c>
      <c r="D21" s="2">
        <v>7</v>
      </c>
      <c r="E21" s="2">
        <v>2</v>
      </c>
      <c r="F21" s="2">
        <v>0</v>
      </c>
      <c r="G21" s="2">
        <v>3</v>
      </c>
      <c r="H21" s="2">
        <v>0</v>
      </c>
      <c r="I21" s="3">
        <f t="shared" si="2"/>
        <v>0.2857142857142857</v>
      </c>
      <c r="J21" s="3">
        <f t="shared" si="3"/>
        <v>0.375</v>
      </c>
    </row>
    <row r="22" spans="1:10" ht="18.75" customHeight="1">
      <c r="A22" s="2" t="s">
        <v>140</v>
      </c>
      <c r="B22" s="2" t="s">
        <v>348</v>
      </c>
      <c r="C22" s="2">
        <v>6</v>
      </c>
      <c r="D22" s="2">
        <v>6</v>
      </c>
      <c r="E22" s="2">
        <v>0</v>
      </c>
      <c r="F22" s="2">
        <v>0</v>
      </c>
      <c r="G22" s="2">
        <v>0</v>
      </c>
      <c r="H22" s="2">
        <v>0</v>
      </c>
      <c r="I22" s="3">
        <f t="shared" si="2"/>
        <v>0</v>
      </c>
      <c r="J22" s="3">
        <f t="shared" si="3"/>
        <v>0</v>
      </c>
    </row>
    <row r="23" spans="1:10" ht="18.75" customHeight="1">
      <c r="A23" s="2" t="s">
        <v>490</v>
      </c>
      <c r="B23" s="2" t="s">
        <v>348</v>
      </c>
      <c r="C23" s="2">
        <v>4</v>
      </c>
      <c r="D23" s="2">
        <v>4</v>
      </c>
      <c r="E23" s="2">
        <v>0</v>
      </c>
      <c r="F23" s="2">
        <v>0</v>
      </c>
      <c r="G23" s="2">
        <v>0</v>
      </c>
      <c r="H23" s="2">
        <v>0</v>
      </c>
      <c r="I23" s="3">
        <f t="shared" si="2"/>
        <v>0</v>
      </c>
      <c r="J23" s="3">
        <f t="shared" si="3"/>
        <v>0</v>
      </c>
    </row>
    <row r="24" spans="1:10" ht="18.75" customHeight="1">
      <c r="A24" s="2" t="s">
        <v>501</v>
      </c>
      <c r="B24" s="2" t="s">
        <v>348</v>
      </c>
      <c r="C24" s="2">
        <v>4</v>
      </c>
      <c r="D24" s="2">
        <v>4</v>
      </c>
      <c r="E24" s="2">
        <v>1</v>
      </c>
      <c r="F24" s="2">
        <v>2</v>
      </c>
      <c r="G24" s="2">
        <v>0</v>
      </c>
      <c r="H24" s="2">
        <v>0</v>
      </c>
      <c r="I24" s="3">
        <f t="shared" si="2"/>
        <v>0.25</v>
      </c>
      <c r="J24" s="3">
        <f t="shared" si="3"/>
        <v>0.25</v>
      </c>
    </row>
    <row r="25" spans="1:10" ht="18.75" customHeight="1">
      <c r="A25" s="2" t="s">
        <v>413</v>
      </c>
      <c r="B25" s="2" t="s">
        <v>348</v>
      </c>
      <c r="C25" s="2">
        <v>4</v>
      </c>
      <c r="D25" s="2">
        <v>4</v>
      </c>
      <c r="E25" s="2">
        <v>1</v>
      </c>
      <c r="F25" s="2">
        <v>0</v>
      </c>
      <c r="G25" s="2">
        <v>0</v>
      </c>
      <c r="H25" s="2">
        <v>0</v>
      </c>
      <c r="I25" s="3">
        <f t="shared" si="2"/>
        <v>0.25</v>
      </c>
      <c r="J25" s="3">
        <f t="shared" si="3"/>
        <v>0.25</v>
      </c>
    </row>
    <row r="26" spans="1:10" ht="18.75" customHeight="1">
      <c r="A26" s="2" t="s">
        <v>181</v>
      </c>
      <c r="B26" s="2" t="s">
        <v>348</v>
      </c>
      <c r="C26" s="2">
        <v>4</v>
      </c>
      <c r="D26" s="2">
        <v>4</v>
      </c>
      <c r="E26" s="2">
        <v>1</v>
      </c>
      <c r="F26" s="2">
        <v>0</v>
      </c>
      <c r="G26" s="2">
        <v>0</v>
      </c>
      <c r="H26" s="2">
        <v>0</v>
      </c>
      <c r="I26" s="3">
        <f t="shared" si="2"/>
        <v>0.25</v>
      </c>
      <c r="J26" s="3">
        <f t="shared" si="3"/>
        <v>0.25</v>
      </c>
    </row>
    <row r="27" spans="1:10" ht="18.75" customHeight="1">
      <c r="A27" s="2" t="s">
        <v>516</v>
      </c>
      <c r="B27" s="2" t="s">
        <v>348</v>
      </c>
      <c r="C27" s="2">
        <v>3</v>
      </c>
      <c r="D27" s="2">
        <v>3</v>
      </c>
      <c r="E27" s="2">
        <v>0</v>
      </c>
      <c r="F27" s="2">
        <v>0</v>
      </c>
      <c r="G27" s="2">
        <v>0</v>
      </c>
      <c r="H27" s="2">
        <v>0</v>
      </c>
      <c r="I27" s="3">
        <f t="shared" si="2"/>
        <v>0</v>
      </c>
      <c r="J27" s="3">
        <f t="shared" si="3"/>
        <v>0</v>
      </c>
    </row>
    <row r="28" spans="1:10" ht="18.75" customHeight="1">
      <c r="A28" s="2" t="s">
        <v>414</v>
      </c>
      <c r="B28" s="2" t="s">
        <v>348</v>
      </c>
      <c r="C28" s="2">
        <v>3</v>
      </c>
      <c r="D28" s="2">
        <v>2</v>
      </c>
      <c r="E28" s="2">
        <v>1</v>
      </c>
      <c r="F28" s="2">
        <v>0</v>
      </c>
      <c r="G28" s="2">
        <v>0</v>
      </c>
      <c r="H28" s="2">
        <v>0</v>
      </c>
      <c r="I28" s="3">
        <f t="shared" si="2"/>
        <v>0.5</v>
      </c>
      <c r="J28" s="3">
        <f t="shared" si="3"/>
        <v>0.6666666666666666</v>
      </c>
    </row>
    <row r="29" spans="1:10" ht="18.75" customHeight="1">
      <c r="A29" s="2" t="s">
        <v>403</v>
      </c>
      <c r="B29" s="2" t="s">
        <v>348</v>
      </c>
      <c r="C29" s="2">
        <v>3</v>
      </c>
      <c r="D29" s="2">
        <v>3</v>
      </c>
      <c r="E29" s="2">
        <v>0</v>
      </c>
      <c r="F29" s="2">
        <v>0</v>
      </c>
      <c r="G29" s="2">
        <v>0</v>
      </c>
      <c r="H29" s="2">
        <v>0</v>
      </c>
      <c r="I29" s="3">
        <f t="shared" si="2"/>
        <v>0</v>
      </c>
      <c r="J29" s="3">
        <f t="shared" si="3"/>
        <v>0</v>
      </c>
    </row>
    <row r="30" spans="1:10" ht="18.75" customHeight="1">
      <c r="A30" s="2" t="s">
        <v>215</v>
      </c>
      <c r="B30" s="2" t="s">
        <v>348</v>
      </c>
      <c r="C30" s="2">
        <v>3</v>
      </c>
      <c r="D30" s="2">
        <v>2</v>
      </c>
      <c r="E30" s="2">
        <v>0</v>
      </c>
      <c r="F30" s="2">
        <v>0</v>
      </c>
      <c r="G30" s="2">
        <v>0</v>
      </c>
      <c r="H30" s="2">
        <v>0</v>
      </c>
      <c r="I30" s="3">
        <f t="shared" si="2"/>
        <v>0</v>
      </c>
      <c r="J30" s="3">
        <f t="shared" si="3"/>
        <v>0.3333333333333333</v>
      </c>
    </row>
  </sheetData>
  <mergeCells count="1">
    <mergeCell ref="A1:J1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J24" sqref="J24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6" t="s">
        <v>538</v>
      </c>
      <c r="B1" s="6"/>
      <c r="C1" s="6"/>
      <c r="D1" s="6"/>
      <c r="E1" s="6"/>
      <c r="F1" s="6"/>
      <c r="G1" s="6"/>
      <c r="H1" s="6"/>
      <c r="I1" s="6"/>
      <c r="J1" s="6"/>
    </row>
    <row r="2" spans="1:10" ht="18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8.75" customHeight="1">
      <c r="A3" s="2" t="s">
        <v>93</v>
      </c>
      <c r="B3" s="2" t="s">
        <v>15</v>
      </c>
      <c r="C3" s="2">
        <v>72</v>
      </c>
      <c r="D3" s="2">
        <v>62</v>
      </c>
      <c r="E3" s="2">
        <v>18</v>
      </c>
      <c r="F3" s="2">
        <v>5</v>
      </c>
      <c r="G3" s="2">
        <v>7</v>
      </c>
      <c r="H3" s="2">
        <v>0</v>
      </c>
      <c r="I3" s="3">
        <f>SUM(E3)/D3</f>
        <v>0.2903225806451613</v>
      </c>
      <c r="J3" s="3">
        <f>SUM(C3-D3+E3)/C3</f>
        <v>0.3888888888888889</v>
      </c>
    </row>
    <row r="4" spans="1:10" ht="18.75" customHeight="1">
      <c r="A4" s="2" t="s">
        <v>168</v>
      </c>
      <c r="B4" s="2" t="s">
        <v>15</v>
      </c>
      <c r="C4" s="2">
        <v>64</v>
      </c>
      <c r="D4" s="2">
        <v>56</v>
      </c>
      <c r="E4" s="2">
        <v>10</v>
      </c>
      <c r="F4" s="2">
        <v>9</v>
      </c>
      <c r="G4" s="2">
        <v>3</v>
      </c>
      <c r="H4" s="2">
        <v>0</v>
      </c>
      <c r="I4" s="3">
        <f aca="true" t="shared" si="0" ref="I4:I14">SUM(E4)/D4</f>
        <v>0.17857142857142858</v>
      </c>
      <c r="J4" s="3">
        <f aca="true" t="shared" si="1" ref="J4:J14">SUM(C4-D4+E4)/C4</f>
        <v>0.28125</v>
      </c>
    </row>
    <row r="5" spans="1:10" ht="18.75" customHeight="1">
      <c r="A5" s="2" t="s">
        <v>76</v>
      </c>
      <c r="B5" s="2" t="s">
        <v>15</v>
      </c>
      <c r="C5" s="2">
        <v>63</v>
      </c>
      <c r="D5" s="2">
        <v>56</v>
      </c>
      <c r="E5" s="2">
        <v>15</v>
      </c>
      <c r="F5" s="2">
        <v>8</v>
      </c>
      <c r="G5" s="2">
        <v>1</v>
      </c>
      <c r="H5" s="2">
        <v>0</v>
      </c>
      <c r="I5" s="3">
        <f>SUM(E5)/D5</f>
        <v>0.26785714285714285</v>
      </c>
      <c r="J5" s="3">
        <f>SUM(C5-D5+E5)/C5</f>
        <v>0.3492063492063492</v>
      </c>
    </row>
    <row r="6" spans="1:10" ht="18.75" customHeight="1">
      <c r="A6" s="2" t="s">
        <v>172</v>
      </c>
      <c r="B6" s="2" t="s">
        <v>15</v>
      </c>
      <c r="C6" s="2">
        <v>59</v>
      </c>
      <c r="D6" s="2">
        <v>52</v>
      </c>
      <c r="E6" s="2">
        <v>11</v>
      </c>
      <c r="F6" s="2">
        <v>0</v>
      </c>
      <c r="G6" s="2">
        <v>3</v>
      </c>
      <c r="H6" s="2">
        <v>0</v>
      </c>
      <c r="I6" s="3">
        <f t="shared" si="0"/>
        <v>0.21153846153846154</v>
      </c>
      <c r="J6" s="3">
        <f t="shared" si="1"/>
        <v>0.3050847457627119</v>
      </c>
    </row>
    <row r="7" spans="1:10" ht="18.75" customHeight="1">
      <c r="A7" s="2" t="s">
        <v>169</v>
      </c>
      <c r="B7" s="2" t="s">
        <v>15</v>
      </c>
      <c r="C7" s="2">
        <v>56</v>
      </c>
      <c r="D7" s="2">
        <v>48</v>
      </c>
      <c r="E7" s="2">
        <v>6</v>
      </c>
      <c r="F7" s="2">
        <v>5</v>
      </c>
      <c r="G7" s="2">
        <v>2</v>
      </c>
      <c r="H7" s="2">
        <v>0</v>
      </c>
      <c r="I7" s="3">
        <f t="shared" si="0"/>
        <v>0.125</v>
      </c>
      <c r="J7" s="3">
        <f t="shared" si="1"/>
        <v>0.25</v>
      </c>
    </row>
    <row r="8" spans="1:10" ht="18.75" customHeight="1">
      <c r="A8" s="2" t="s">
        <v>175</v>
      </c>
      <c r="B8" s="2" t="s">
        <v>15</v>
      </c>
      <c r="C8" s="2">
        <v>53</v>
      </c>
      <c r="D8" s="2">
        <v>46</v>
      </c>
      <c r="E8" s="2">
        <v>10</v>
      </c>
      <c r="F8" s="2">
        <v>4</v>
      </c>
      <c r="G8" s="2">
        <v>6</v>
      </c>
      <c r="H8" s="2">
        <v>0</v>
      </c>
      <c r="I8" s="3">
        <f t="shared" si="0"/>
        <v>0.21739130434782608</v>
      </c>
      <c r="J8" s="3">
        <f t="shared" si="1"/>
        <v>0.32075471698113206</v>
      </c>
    </row>
    <row r="9" spans="1:10" ht="18.75" customHeight="1">
      <c r="A9" s="2" t="s">
        <v>185</v>
      </c>
      <c r="B9" s="2" t="s">
        <v>15</v>
      </c>
      <c r="C9" s="2">
        <v>50</v>
      </c>
      <c r="D9" s="2">
        <v>45</v>
      </c>
      <c r="E9" s="2">
        <v>5</v>
      </c>
      <c r="F9" s="2">
        <v>4</v>
      </c>
      <c r="G9" s="2">
        <v>0</v>
      </c>
      <c r="H9" s="2">
        <v>0</v>
      </c>
      <c r="I9" s="3">
        <f t="shared" si="0"/>
        <v>0.1111111111111111</v>
      </c>
      <c r="J9" s="3">
        <f t="shared" si="1"/>
        <v>0.2</v>
      </c>
    </row>
    <row r="10" spans="1:10" ht="18.75" customHeight="1">
      <c r="A10" s="2" t="s">
        <v>96</v>
      </c>
      <c r="B10" s="2" t="s">
        <v>15</v>
      </c>
      <c r="C10" s="2">
        <v>39</v>
      </c>
      <c r="D10" s="2">
        <v>32</v>
      </c>
      <c r="E10" s="2">
        <v>3</v>
      </c>
      <c r="F10" s="2">
        <v>0</v>
      </c>
      <c r="G10" s="2">
        <v>3</v>
      </c>
      <c r="H10" s="2">
        <v>0</v>
      </c>
      <c r="I10" s="3">
        <f>SUM(E10)/D10</f>
        <v>0.09375</v>
      </c>
      <c r="J10" s="3">
        <f>SUM(C10-D10+E10)/C10</f>
        <v>0.2564102564102564</v>
      </c>
    </row>
    <row r="11" spans="1:10" ht="18.75" customHeight="1">
      <c r="A11" s="2" t="s">
        <v>243</v>
      </c>
      <c r="B11" s="2" t="s">
        <v>15</v>
      </c>
      <c r="C11" s="2">
        <v>33</v>
      </c>
      <c r="D11" s="2">
        <v>30</v>
      </c>
      <c r="E11" s="2">
        <v>2</v>
      </c>
      <c r="F11" s="2">
        <v>0</v>
      </c>
      <c r="G11" s="2">
        <v>0</v>
      </c>
      <c r="H11" s="2">
        <v>0</v>
      </c>
      <c r="I11" s="3">
        <f>SUM(E11)/D11</f>
        <v>0.06666666666666667</v>
      </c>
      <c r="J11" s="3">
        <f>SUM(C11-D11+E11)/C11</f>
        <v>0.15151515151515152</v>
      </c>
    </row>
    <row r="12" spans="1:10" ht="18.75" customHeight="1">
      <c r="A12" s="2" t="s">
        <v>174</v>
      </c>
      <c r="B12" s="2" t="s">
        <v>15</v>
      </c>
      <c r="C12" s="2">
        <v>29</v>
      </c>
      <c r="D12" s="2">
        <v>26</v>
      </c>
      <c r="E12" s="2">
        <v>3</v>
      </c>
      <c r="F12" s="2">
        <v>1</v>
      </c>
      <c r="G12" s="2">
        <v>1</v>
      </c>
      <c r="H12" s="2">
        <v>0</v>
      </c>
      <c r="I12" s="3">
        <f t="shared" si="0"/>
        <v>0.11538461538461539</v>
      </c>
      <c r="J12" s="3">
        <f t="shared" si="1"/>
        <v>0.20689655172413793</v>
      </c>
    </row>
    <row r="13" spans="1:10" ht="18.75" customHeight="1">
      <c r="A13" s="2" t="s">
        <v>171</v>
      </c>
      <c r="B13" s="2" t="s">
        <v>15</v>
      </c>
      <c r="C13" s="2">
        <v>28</v>
      </c>
      <c r="D13" s="2">
        <v>22</v>
      </c>
      <c r="E13" s="2">
        <v>4</v>
      </c>
      <c r="F13" s="2">
        <v>2</v>
      </c>
      <c r="G13" s="2">
        <v>3</v>
      </c>
      <c r="H13" s="2">
        <v>0</v>
      </c>
      <c r="I13" s="3">
        <f t="shared" si="0"/>
        <v>0.18181818181818182</v>
      </c>
      <c r="J13" s="3">
        <f t="shared" si="1"/>
        <v>0.35714285714285715</v>
      </c>
    </row>
    <row r="14" spans="1:10" ht="18.75" customHeight="1">
      <c r="A14" s="2" t="s">
        <v>301</v>
      </c>
      <c r="B14" s="2" t="s">
        <v>15</v>
      </c>
      <c r="C14" s="2">
        <v>17</v>
      </c>
      <c r="D14" s="2">
        <v>13</v>
      </c>
      <c r="E14" s="2">
        <v>2</v>
      </c>
      <c r="F14" s="2">
        <v>1</v>
      </c>
      <c r="G14" s="2">
        <v>8</v>
      </c>
      <c r="H14" s="2">
        <v>0</v>
      </c>
      <c r="I14" s="3">
        <f t="shared" si="0"/>
        <v>0.15384615384615385</v>
      </c>
      <c r="J14" s="3">
        <f t="shared" si="1"/>
        <v>0.35294117647058826</v>
      </c>
    </row>
    <row r="15" spans="1:10" ht="18.75" customHeight="1">
      <c r="A15" s="2" t="s">
        <v>167</v>
      </c>
      <c r="B15" s="2" t="s">
        <v>15</v>
      </c>
      <c r="C15" s="2">
        <v>15</v>
      </c>
      <c r="D15" s="2">
        <v>14</v>
      </c>
      <c r="E15" s="2">
        <v>5</v>
      </c>
      <c r="F15" s="2">
        <v>0</v>
      </c>
      <c r="G15" s="2">
        <v>1</v>
      </c>
      <c r="H15" s="2">
        <v>0</v>
      </c>
      <c r="I15" s="3">
        <f aca="true" t="shared" si="2" ref="I15:I22">SUM(E15)/D15</f>
        <v>0.35714285714285715</v>
      </c>
      <c r="J15" s="3">
        <f aca="true" t="shared" si="3" ref="J15:J22">SUM(C15-D15+E15)/C15</f>
        <v>0.4</v>
      </c>
    </row>
    <row r="16" spans="1:10" ht="18.75" customHeight="1">
      <c r="A16" s="2" t="s">
        <v>72</v>
      </c>
      <c r="B16" s="2" t="s">
        <v>15</v>
      </c>
      <c r="C16" s="2">
        <v>14</v>
      </c>
      <c r="D16" s="2">
        <v>11</v>
      </c>
      <c r="E16" s="2">
        <v>2</v>
      </c>
      <c r="F16" s="2">
        <v>1</v>
      </c>
      <c r="G16" s="2">
        <v>1</v>
      </c>
      <c r="H16" s="2">
        <v>0</v>
      </c>
      <c r="I16" s="3">
        <f t="shared" si="2"/>
        <v>0.18181818181818182</v>
      </c>
      <c r="J16" s="3">
        <f t="shared" si="3"/>
        <v>0.35714285714285715</v>
      </c>
    </row>
    <row r="17" spans="1:10" ht="18.75" customHeight="1">
      <c r="A17" s="2" t="s">
        <v>263</v>
      </c>
      <c r="B17" s="2" t="s">
        <v>15</v>
      </c>
      <c r="C17" s="2">
        <v>14</v>
      </c>
      <c r="D17" s="2">
        <v>13</v>
      </c>
      <c r="E17" s="2">
        <v>2</v>
      </c>
      <c r="F17" s="2">
        <v>1</v>
      </c>
      <c r="G17" s="2">
        <v>1</v>
      </c>
      <c r="H17" s="2">
        <v>0</v>
      </c>
      <c r="I17" s="3">
        <f t="shared" si="2"/>
        <v>0.15384615384615385</v>
      </c>
      <c r="J17" s="3">
        <f t="shared" si="3"/>
        <v>0.21428571428571427</v>
      </c>
    </row>
    <row r="18" spans="1:10" ht="18.75" customHeight="1">
      <c r="A18" s="2" t="s">
        <v>424</v>
      </c>
      <c r="B18" s="2" t="s">
        <v>15</v>
      </c>
      <c r="C18" s="2">
        <v>6</v>
      </c>
      <c r="D18" s="2">
        <v>5</v>
      </c>
      <c r="E18" s="2">
        <v>2</v>
      </c>
      <c r="F18" s="2">
        <v>0</v>
      </c>
      <c r="G18" s="2">
        <v>1</v>
      </c>
      <c r="H18" s="2">
        <v>0</v>
      </c>
      <c r="I18" s="3">
        <f t="shared" si="2"/>
        <v>0.4</v>
      </c>
      <c r="J18" s="3">
        <f t="shared" si="3"/>
        <v>0.5</v>
      </c>
    </row>
    <row r="19" spans="1:10" ht="18.75" customHeight="1">
      <c r="A19" s="2" t="s">
        <v>264</v>
      </c>
      <c r="B19" s="2" t="s">
        <v>15</v>
      </c>
      <c r="C19" s="2">
        <v>6</v>
      </c>
      <c r="D19" s="2">
        <v>3</v>
      </c>
      <c r="E19" s="2">
        <v>1</v>
      </c>
      <c r="F19" s="2">
        <v>1</v>
      </c>
      <c r="G19" s="2">
        <v>0</v>
      </c>
      <c r="H19" s="2">
        <v>0</v>
      </c>
      <c r="I19" s="3">
        <f t="shared" si="2"/>
        <v>0.3333333333333333</v>
      </c>
      <c r="J19" s="3">
        <f t="shared" si="3"/>
        <v>0.6666666666666666</v>
      </c>
    </row>
    <row r="20" spans="1:10" ht="18.75" customHeight="1">
      <c r="A20" s="2" t="s">
        <v>170</v>
      </c>
      <c r="B20" s="2" t="s">
        <v>15</v>
      </c>
      <c r="C20" s="2">
        <v>4</v>
      </c>
      <c r="D20" s="2">
        <v>4</v>
      </c>
      <c r="E20" s="2">
        <v>1</v>
      </c>
      <c r="F20" s="2">
        <v>0</v>
      </c>
      <c r="G20" s="2">
        <v>0</v>
      </c>
      <c r="H20" s="2">
        <v>0</v>
      </c>
      <c r="I20" s="3">
        <f t="shared" si="2"/>
        <v>0.25</v>
      </c>
      <c r="J20" s="3">
        <f t="shared" si="3"/>
        <v>0.25</v>
      </c>
    </row>
    <row r="21" spans="1:10" ht="18.75" customHeight="1">
      <c r="A21" s="2" t="s">
        <v>236</v>
      </c>
      <c r="B21" s="2" t="s">
        <v>15</v>
      </c>
      <c r="C21" s="2">
        <v>3</v>
      </c>
      <c r="D21" s="2">
        <v>3</v>
      </c>
      <c r="E21" s="2">
        <v>0</v>
      </c>
      <c r="F21" s="2">
        <v>0</v>
      </c>
      <c r="G21" s="2">
        <v>0</v>
      </c>
      <c r="H21" s="2">
        <v>0</v>
      </c>
      <c r="I21" s="3">
        <f t="shared" si="2"/>
        <v>0</v>
      </c>
      <c r="J21" s="3">
        <f t="shared" si="3"/>
        <v>0</v>
      </c>
    </row>
    <row r="22" spans="1:10" ht="18.75" customHeight="1">
      <c r="A22" s="2" t="s">
        <v>173</v>
      </c>
      <c r="B22" s="2" t="s">
        <v>15</v>
      </c>
      <c r="C22" s="2">
        <v>2</v>
      </c>
      <c r="D22" s="2">
        <v>2</v>
      </c>
      <c r="E22" s="2">
        <v>1</v>
      </c>
      <c r="F22" s="2">
        <v>0</v>
      </c>
      <c r="G22" s="2">
        <v>0</v>
      </c>
      <c r="H22" s="2">
        <v>0</v>
      </c>
      <c r="I22" s="3">
        <f t="shared" si="2"/>
        <v>0.5</v>
      </c>
      <c r="J22" s="3">
        <f t="shared" si="3"/>
        <v>0.5</v>
      </c>
    </row>
    <row r="23" spans="1:10" ht="18.75" customHeight="1">
      <c r="A23" s="2" t="s">
        <v>405</v>
      </c>
      <c r="B23" s="2" t="s">
        <v>15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4" t="s">
        <v>547</v>
      </c>
      <c r="J23" s="4" t="s">
        <v>547</v>
      </c>
    </row>
  </sheetData>
  <mergeCells count="1">
    <mergeCell ref="A1:J1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:J1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6" t="s">
        <v>539</v>
      </c>
      <c r="B1" s="6"/>
      <c r="C1" s="6"/>
      <c r="D1" s="6"/>
      <c r="E1" s="6"/>
      <c r="F1" s="6"/>
      <c r="G1" s="6"/>
      <c r="H1" s="6"/>
      <c r="I1" s="6"/>
      <c r="J1" s="6"/>
    </row>
    <row r="2" spans="1:10" ht="18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8.75" customHeight="1">
      <c r="A3" s="2" t="s">
        <v>176</v>
      </c>
      <c r="B3" s="2" t="s">
        <v>350</v>
      </c>
      <c r="C3" s="2">
        <v>71</v>
      </c>
      <c r="D3" s="2">
        <v>53</v>
      </c>
      <c r="E3" s="2">
        <v>12</v>
      </c>
      <c r="F3" s="2">
        <v>8</v>
      </c>
      <c r="G3" s="2">
        <v>5</v>
      </c>
      <c r="H3" s="2">
        <v>0</v>
      </c>
      <c r="I3" s="3">
        <f>SUM(E3)/D3</f>
        <v>0.22641509433962265</v>
      </c>
      <c r="J3" s="3">
        <f>SUM(C3-D3+E3)/C3</f>
        <v>0.4225352112676056</v>
      </c>
    </row>
    <row r="4" spans="1:10" ht="18.75" customHeight="1">
      <c r="A4" s="2" t="s">
        <v>177</v>
      </c>
      <c r="B4" s="2" t="s">
        <v>350</v>
      </c>
      <c r="C4" s="2">
        <v>69</v>
      </c>
      <c r="D4" s="2">
        <v>54</v>
      </c>
      <c r="E4" s="2">
        <v>10</v>
      </c>
      <c r="F4" s="2">
        <v>4</v>
      </c>
      <c r="G4" s="2">
        <v>11</v>
      </c>
      <c r="H4" s="2">
        <v>0</v>
      </c>
      <c r="I4" s="3">
        <f aca="true" t="shared" si="0" ref="I4:I11">SUM(E4)/D4</f>
        <v>0.18518518518518517</v>
      </c>
      <c r="J4" s="3">
        <f aca="true" t="shared" si="1" ref="J4:J11">SUM(C4-D4+E4)/C4</f>
        <v>0.36231884057971014</v>
      </c>
    </row>
    <row r="5" spans="1:10" ht="18.75" customHeight="1">
      <c r="A5" s="2" t="s">
        <v>179</v>
      </c>
      <c r="B5" s="2" t="s">
        <v>351</v>
      </c>
      <c r="C5" s="2">
        <v>57</v>
      </c>
      <c r="D5" s="2">
        <v>46</v>
      </c>
      <c r="E5" s="2">
        <v>10</v>
      </c>
      <c r="F5" s="2">
        <v>5</v>
      </c>
      <c r="G5" s="2">
        <v>1</v>
      </c>
      <c r="H5" s="2">
        <v>0</v>
      </c>
      <c r="I5" s="3">
        <f t="shared" si="0"/>
        <v>0.21739130434782608</v>
      </c>
      <c r="J5" s="3">
        <f t="shared" si="1"/>
        <v>0.3684210526315789</v>
      </c>
    </row>
    <row r="6" spans="1:10" ht="18.75" customHeight="1">
      <c r="A6" s="2" t="s">
        <v>178</v>
      </c>
      <c r="B6" s="2" t="s">
        <v>351</v>
      </c>
      <c r="C6" s="2">
        <v>56</v>
      </c>
      <c r="D6" s="2">
        <v>48</v>
      </c>
      <c r="E6" s="2">
        <v>11</v>
      </c>
      <c r="F6" s="2">
        <v>18</v>
      </c>
      <c r="G6" s="2">
        <v>0</v>
      </c>
      <c r="H6" s="2">
        <v>1</v>
      </c>
      <c r="I6" s="3">
        <f t="shared" si="0"/>
        <v>0.22916666666666666</v>
      </c>
      <c r="J6" s="3">
        <f t="shared" si="1"/>
        <v>0.3392857142857143</v>
      </c>
    </row>
    <row r="7" spans="1:10" ht="18.75" customHeight="1">
      <c r="A7" s="2" t="s">
        <v>180</v>
      </c>
      <c r="B7" s="2" t="s">
        <v>351</v>
      </c>
      <c r="C7" s="2">
        <v>56</v>
      </c>
      <c r="D7" s="2">
        <v>38</v>
      </c>
      <c r="E7" s="2">
        <v>7</v>
      </c>
      <c r="F7" s="2">
        <v>6</v>
      </c>
      <c r="G7" s="2">
        <v>4</v>
      </c>
      <c r="H7" s="2">
        <v>0</v>
      </c>
      <c r="I7" s="3">
        <f t="shared" si="0"/>
        <v>0.18421052631578946</v>
      </c>
      <c r="J7" s="3">
        <f t="shared" si="1"/>
        <v>0.44642857142857145</v>
      </c>
    </row>
    <row r="8" spans="1:10" ht="18.75" customHeight="1">
      <c r="A8" s="2" t="s">
        <v>508</v>
      </c>
      <c r="B8" s="2" t="s">
        <v>352</v>
      </c>
      <c r="C8" s="2">
        <v>49</v>
      </c>
      <c r="D8" s="2">
        <v>38</v>
      </c>
      <c r="E8" s="2">
        <v>12</v>
      </c>
      <c r="F8" s="2">
        <v>14</v>
      </c>
      <c r="G8" s="2">
        <v>2</v>
      </c>
      <c r="H8" s="2">
        <v>0</v>
      </c>
      <c r="I8" s="3">
        <f t="shared" si="0"/>
        <v>0.3157894736842105</v>
      </c>
      <c r="J8" s="3">
        <f t="shared" si="1"/>
        <v>0.46938775510204084</v>
      </c>
    </row>
    <row r="9" spans="1:10" ht="18.75" customHeight="1">
      <c r="A9" s="2" t="s">
        <v>98</v>
      </c>
      <c r="B9" s="2" t="s">
        <v>351</v>
      </c>
      <c r="C9" s="2">
        <v>37</v>
      </c>
      <c r="D9" s="2">
        <v>30</v>
      </c>
      <c r="E9" s="2">
        <v>7</v>
      </c>
      <c r="F9" s="2">
        <v>1</v>
      </c>
      <c r="G9" s="2">
        <v>10</v>
      </c>
      <c r="H9" s="2">
        <v>0</v>
      </c>
      <c r="I9" s="3">
        <f t="shared" si="0"/>
        <v>0.23333333333333334</v>
      </c>
      <c r="J9" s="3">
        <f t="shared" si="1"/>
        <v>0.3783783783783784</v>
      </c>
    </row>
    <row r="10" spans="1:10" ht="18.75" customHeight="1">
      <c r="A10" s="2" t="s">
        <v>181</v>
      </c>
      <c r="B10" s="2" t="s">
        <v>350</v>
      </c>
      <c r="C10" s="2">
        <v>33</v>
      </c>
      <c r="D10" s="2">
        <v>30</v>
      </c>
      <c r="E10" s="2">
        <v>6</v>
      </c>
      <c r="F10" s="2">
        <v>5</v>
      </c>
      <c r="G10" s="2">
        <v>1</v>
      </c>
      <c r="H10" s="2">
        <v>1</v>
      </c>
      <c r="I10" s="3">
        <f t="shared" si="0"/>
        <v>0.2</v>
      </c>
      <c r="J10" s="3">
        <f t="shared" si="1"/>
        <v>0.2727272727272727</v>
      </c>
    </row>
    <row r="11" spans="1:10" ht="18.75" customHeight="1">
      <c r="A11" s="2" t="s">
        <v>254</v>
      </c>
      <c r="B11" s="2" t="s">
        <v>16</v>
      </c>
      <c r="C11" s="2">
        <v>31</v>
      </c>
      <c r="D11" s="2">
        <v>27</v>
      </c>
      <c r="E11" s="2">
        <v>3</v>
      </c>
      <c r="F11" s="2">
        <v>2</v>
      </c>
      <c r="G11" s="2">
        <v>3</v>
      </c>
      <c r="H11" s="2">
        <v>0</v>
      </c>
      <c r="I11" s="3">
        <f t="shared" si="0"/>
        <v>0.1111111111111111</v>
      </c>
      <c r="J11" s="3">
        <f t="shared" si="1"/>
        <v>0.22580645161290322</v>
      </c>
    </row>
    <row r="12" spans="1:10" ht="18.75" customHeight="1">
      <c r="A12" s="2" t="s">
        <v>34</v>
      </c>
      <c r="B12" s="2" t="s">
        <v>350</v>
      </c>
      <c r="C12" s="2">
        <v>30</v>
      </c>
      <c r="D12" s="2">
        <v>27</v>
      </c>
      <c r="E12" s="2">
        <v>9</v>
      </c>
      <c r="F12" s="2">
        <v>4</v>
      </c>
      <c r="G12" s="2">
        <v>1</v>
      </c>
      <c r="H12" s="2">
        <v>0</v>
      </c>
      <c r="I12" s="3">
        <f aca="true" t="shared" si="2" ref="I12:I17">SUM(E12)/D12</f>
        <v>0.3333333333333333</v>
      </c>
      <c r="J12" s="3">
        <f aca="true" t="shared" si="3" ref="J12:J17">SUM(C12-D12+E12)/C12</f>
        <v>0.4</v>
      </c>
    </row>
    <row r="13" spans="1:10" ht="18.75" customHeight="1">
      <c r="A13" s="2" t="s">
        <v>224</v>
      </c>
      <c r="B13" s="2" t="s">
        <v>351</v>
      </c>
      <c r="C13" s="2">
        <v>29</v>
      </c>
      <c r="D13" s="2">
        <v>20</v>
      </c>
      <c r="E13" s="2">
        <v>5</v>
      </c>
      <c r="F13" s="2">
        <v>2</v>
      </c>
      <c r="G13" s="2">
        <v>2</v>
      </c>
      <c r="H13" s="2">
        <v>0</v>
      </c>
      <c r="I13" s="3">
        <f>SUM(E13)/D13</f>
        <v>0.25</v>
      </c>
      <c r="J13" s="3">
        <f>SUM(C13-D13+E13)/C13</f>
        <v>0.4827586206896552</v>
      </c>
    </row>
    <row r="14" spans="1:10" ht="18.75" customHeight="1">
      <c r="A14" s="2" t="s">
        <v>223</v>
      </c>
      <c r="B14" s="2" t="s">
        <v>350</v>
      </c>
      <c r="C14" s="2">
        <v>23</v>
      </c>
      <c r="D14" s="2">
        <v>16</v>
      </c>
      <c r="E14" s="2">
        <v>3</v>
      </c>
      <c r="F14" s="2">
        <v>3</v>
      </c>
      <c r="G14" s="2">
        <v>2</v>
      </c>
      <c r="H14" s="2">
        <v>0</v>
      </c>
      <c r="I14" s="3">
        <f>SUM(E14)/D14</f>
        <v>0.1875</v>
      </c>
      <c r="J14" s="3">
        <f>SUM(C14-D14+E14)/C14</f>
        <v>0.43478260869565216</v>
      </c>
    </row>
    <row r="15" spans="1:10" ht="18.75" customHeight="1">
      <c r="A15" s="2" t="s">
        <v>246</v>
      </c>
      <c r="B15" s="2" t="s">
        <v>353</v>
      </c>
      <c r="C15" s="2">
        <v>16</v>
      </c>
      <c r="D15" s="2">
        <v>12</v>
      </c>
      <c r="E15" s="2">
        <v>5</v>
      </c>
      <c r="F15" s="2">
        <v>0</v>
      </c>
      <c r="G15" s="2">
        <v>2</v>
      </c>
      <c r="H15" s="2">
        <v>0</v>
      </c>
      <c r="I15" s="3">
        <f t="shared" si="2"/>
        <v>0.4166666666666667</v>
      </c>
      <c r="J15" s="3">
        <f t="shared" si="3"/>
        <v>0.5625</v>
      </c>
    </row>
    <row r="16" spans="1:10" ht="18.75" customHeight="1">
      <c r="A16" s="2" t="s">
        <v>182</v>
      </c>
      <c r="B16" s="2" t="s">
        <v>350</v>
      </c>
      <c r="C16" s="2">
        <v>7</v>
      </c>
      <c r="D16" s="2">
        <v>7</v>
      </c>
      <c r="E16" s="2">
        <v>0</v>
      </c>
      <c r="F16" s="2">
        <v>0</v>
      </c>
      <c r="G16" s="2">
        <v>0</v>
      </c>
      <c r="H16" s="2">
        <v>0</v>
      </c>
      <c r="I16" s="3">
        <f t="shared" si="2"/>
        <v>0</v>
      </c>
      <c r="J16" s="3">
        <f t="shared" si="3"/>
        <v>0</v>
      </c>
    </row>
    <row r="17" spans="1:10" ht="18.75" customHeight="1">
      <c r="A17" s="2" t="s">
        <v>482</v>
      </c>
      <c r="B17" s="2" t="s">
        <v>351</v>
      </c>
      <c r="C17" s="2">
        <v>7</v>
      </c>
      <c r="D17" s="2">
        <v>7</v>
      </c>
      <c r="E17" s="2">
        <v>3</v>
      </c>
      <c r="F17" s="2">
        <v>4</v>
      </c>
      <c r="G17" s="2">
        <v>0</v>
      </c>
      <c r="H17" s="2">
        <v>0</v>
      </c>
      <c r="I17" s="3">
        <f t="shared" si="2"/>
        <v>0.42857142857142855</v>
      </c>
      <c r="J17" s="3">
        <f t="shared" si="3"/>
        <v>0.42857142857142855</v>
      </c>
    </row>
    <row r="18" spans="1:10" ht="18.75" customHeight="1">
      <c r="A18" s="2" t="s">
        <v>64</v>
      </c>
      <c r="B18" s="2" t="s">
        <v>351</v>
      </c>
      <c r="C18" s="2">
        <v>3</v>
      </c>
      <c r="D18" s="2">
        <v>2</v>
      </c>
      <c r="E18" s="2">
        <v>0</v>
      </c>
      <c r="F18" s="2">
        <v>0</v>
      </c>
      <c r="G18" s="2">
        <v>0</v>
      </c>
      <c r="H18" s="2">
        <v>0</v>
      </c>
      <c r="I18" s="3">
        <f aca="true" t="shared" si="4" ref="I18:I24">SUM(E18)/D18</f>
        <v>0</v>
      </c>
      <c r="J18" s="3">
        <f aca="true" t="shared" si="5" ref="J18:J24">SUM(C18-D18+E18)/C18</f>
        <v>0.3333333333333333</v>
      </c>
    </row>
    <row r="19" spans="1:10" ht="18.75" customHeight="1">
      <c r="A19" s="2" t="s">
        <v>509</v>
      </c>
      <c r="B19" s="2" t="s">
        <v>351</v>
      </c>
      <c r="C19" s="2">
        <v>2</v>
      </c>
      <c r="D19" s="2">
        <v>1</v>
      </c>
      <c r="E19" s="2">
        <v>0</v>
      </c>
      <c r="F19" s="2">
        <v>0</v>
      </c>
      <c r="G19" s="2">
        <v>0</v>
      </c>
      <c r="H19" s="2">
        <v>0</v>
      </c>
      <c r="I19" s="3">
        <f t="shared" si="4"/>
        <v>0</v>
      </c>
      <c r="J19" s="3">
        <f t="shared" si="5"/>
        <v>0.5</v>
      </c>
    </row>
    <row r="20" spans="1:10" ht="18.75" customHeight="1">
      <c r="A20" s="2" t="s">
        <v>52</v>
      </c>
      <c r="B20" s="2" t="s">
        <v>351</v>
      </c>
      <c r="C20" s="2">
        <v>2</v>
      </c>
      <c r="D20" s="2">
        <v>2</v>
      </c>
      <c r="E20" s="2">
        <v>0</v>
      </c>
      <c r="F20" s="2">
        <v>0</v>
      </c>
      <c r="G20" s="2">
        <v>1</v>
      </c>
      <c r="H20" s="2">
        <v>0</v>
      </c>
      <c r="I20" s="3">
        <f t="shared" si="4"/>
        <v>0</v>
      </c>
      <c r="J20" s="3">
        <f t="shared" si="5"/>
        <v>0</v>
      </c>
    </row>
    <row r="21" spans="1:10" ht="18.75" customHeight="1">
      <c r="A21" s="2" t="s">
        <v>258</v>
      </c>
      <c r="B21" s="2" t="s">
        <v>350</v>
      </c>
      <c r="C21" s="2">
        <v>2</v>
      </c>
      <c r="D21" s="2">
        <v>2</v>
      </c>
      <c r="E21" s="2">
        <v>1</v>
      </c>
      <c r="F21" s="2">
        <v>1</v>
      </c>
      <c r="G21" s="2">
        <v>0</v>
      </c>
      <c r="H21" s="2">
        <v>0</v>
      </c>
      <c r="I21" s="3">
        <f t="shared" si="4"/>
        <v>0.5</v>
      </c>
      <c r="J21" s="3">
        <f t="shared" si="5"/>
        <v>0.5</v>
      </c>
    </row>
    <row r="22" spans="1:10" ht="18.75" customHeight="1">
      <c r="A22" s="2" t="s">
        <v>376</v>
      </c>
      <c r="B22" s="2" t="s">
        <v>351</v>
      </c>
      <c r="C22" s="2">
        <v>1</v>
      </c>
      <c r="D22" s="2">
        <v>1</v>
      </c>
      <c r="E22" s="2">
        <v>0</v>
      </c>
      <c r="F22" s="2">
        <v>0</v>
      </c>
      <c r="G22" s="2">
        <v>0</v>
      </c>
      <c r="H22" s="2">
        <v>0</v>
      </c>
      <c r="I22" s="3">
        <f t="shared" si="4"/>
        <v>0</v>
      </c>
      <c r="J22" s="3">
        <f t="shared" si="5"/>
        <v>0</v>
      </c>
    </row>
    <row r="23" spans="1:10" ht="18.75" customHeight="1">
      <c r="A23" s="2" t="s">
        <v>290</v>
      </c>
      <c r="B23" s="2" t="s">
        <v>351</v>
      </c>
      <c r="C23" s="2"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4" t="s">
        <v>547</v>
      </c>
      <c r="J23" s="3">
        <f t="shared" si="5"/>
        <v>1</v>
      </c>
    </row>
    <row r="24" spans="1:10" ht="18.75" customHeight="1">
      <c r="A24" s="2" t="s">
        <v>259</v>
      </c>
      <c r="B24" s="2" t="s">
        <v>354</v>
      </c>
      <c r="C24" s="2">
        <v>1</v>
      </c>
      <c r="D24" s="2">
        <v>1</v>
      </c>
      <c r="E24" s="2">
        <v>1</v>
      </c>
      <c r="F24" s="2">
        <v>0</v>
      </c>
      <c r="G24" s="2">
        <v>0</v>
      </c>
      <c r="H24" s="2">
        <v>0</v>
      </c>
      <c r="I24" s="3">
        <f t="shared" si="4"/>
        <v>1</v>
      </c>
      <c r="J24" s="3">
        <f t="shared" si="5"/>
        <v>1</v>
      </c>
    </row>
  </sheetData>
  <mergeCells count="1">
    <mergeCell ref="A1:J1"/>
  </mergeCells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:J1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6" t="s">
        <v>540</v>
      </c>
      <c r="B1" s="6"/>
      <c r="C1" s="6"/>
      <c r="D1" s="6"/>
      <c r="E1" s="6"/>
      <c r="F1" s="6"/>
      <c r="G1" s="6"/>
      <c r="H1" s="6"/>
      <c r="I1" s="6"/>
      <c r="J1" s="6"/>
    </row>
    <row r="2" spans="1:10" ht="18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8.75" customHeight="1">
      <c r="A3" s="2" t="s">
        <v>51</v>
      </c>
      <c r="B3" s="2" t="s">
        <v>17</v>
      </c>
      <c r="C3" s="2">
        <v>74</v>
      </c>
      <c r="D3" s="2">
        <v>61</v>
      </c>
      <c r="E3" s="2">
        <v>17</v>
      </c>
      <c r="F3" s="2">
        <v>9</v>
      </c>
      <c r="G3" s="2">
        <v>11</v>
      </c>
      <c r="H3" s="2">
        <v>0</v>
      </c>
      <c r="I3" s="3">
        <f aca="true" t="shared" si="0" ref="I3:I19">SUM(E3)/D3</f>
        <v>0.2786885245901639</v>
      </c>
      <c r="J3" s="3">
        <f aca="true" t="shared" si="1" ref="J3:J19">SUM(C3-D3+E3)/C3</f>
        <v>0.40540540540540543</v>
      </c>
    </row>
    <row r="4" spans="1:10" ht="18.75" customHeight="1">
      <c r="A4" s="2" t="s">
        <v>50</v>
      </c>
      <c r="B4" s="2" t="s">
        <v>17</v>
      </c>
      <c r="C4" s="2">
        <v>68</v>
      </c>
      <c r="D4" s="2">
        <v>52</v>
      </c>
      <c r="E4" s="2">
        <v>23</v>
      </c>
      <c r="F4" s="2">
        <v>14</v>
      </c>
      <c r="G4" s="2">
        <v>15</v>
      </c>
      <c r="H4" s="2">
        <v>0</v>
      </c>
      <c r="I4" s="3">
        <f t="shared" si="0"/>
        <v>0.4423076923076923</v>
      </c>
      <c r="J4" s="3">
        <f t="shared" si="1"/>
        <v>0.5735294117647058</v>
      </c>
    </row>
    <row r="5" spans="1:10" ht="18.75" customHeight="1">
      <c r="A5" s="2" t="s">
        <v>60</v>
      </c>
      <c r="B5" s="2" t="s">
        <v>17</v>
      </c>
      <c r="C5" s="2">
        <v>67</v>
      </c>
      <c r="D5" s="2">
        <v>52</v>
      </c>
      <c r="E5" s="2">
        <v>16</v>
      </c>
      <c r="F5" s="2">
        <v>10</v>
      </c>
      <c r="G5" s="2">
        <v>7</v>
      </c>
      <c r="H5" s="2">
        <v>0</v>
      </c>
      <c r="I5" s="3">
        <f t="shared" si="0"/>
        <v>0.3076923076923077</v>
      </c>
      <c r="J5" s="3">
        <f t="shared" si="1"/>
        <v>0.4626865671641791</v>
      </c>
    </row>
    <row r="6" spans="1:10" ht="18.75" customHeight="1">
      <c r="A6" s="2" t="s">
        <v>57</v>
      </c>
      <c r="B6" s="2" t="s">
        <v>17</v>
      </c>
      <c r="C6" s="2">
        <v>52</v>
      </c>
      <c r="D6" s="2">
        <v>43</v>
      </c>
      <c r="E6" s="2">
        <v>16</v>
      </c>
      <c r="F6" s="2">
        <v>10</v>
      </c>
      <c r="G6" s="2">
        <v>12</v>
      </c>
      <c r="H6" s="2">
        <v>0</v>
      </c>
      <c r="I6" s="3">
        <f t="shared" si="0"/>
        <v>0.37209302325581395</v>
      </c>
      <c r="J6" s="3">
        <f t="shared" si="1"/>
        <v>0.4807692307692308</v>
      </c>
    </row>
    <row r="7" spans="1:10" ht="18.75" customHeight="1">
      <c r="A7" s="2" t="s">
        <v>55</v>
      </c>
      <c r="B7" s="2" t="s">
        <v>17</v>
      </c>
      <c r="C7" s="2">
        <v>42</v>
      </c>
      <c r="D7" s="2">
        <v>33</v>
      </c>
      <c r="E7" s="2">
        <v>6</v>
      </c>
      <c r="F7" s="2">
        <v>5</v>
      </c>
      <c r="G7" s="2">
        <v>1</v>
      </c>
      <c r="H7" s="2">
        <v>0</v>
      </c>
      <c r="I7" s="3">
        <f t="shared" si="0"/>
        <v>0.18181818181818182</v>
      </c>
      <c r="J7" s="3">
        <f t="shared" si="1"/>
        <v>0.35714285714285715</v>
      </c>
    </row>
    <row r="8" spans="1:10" ht="18.75" customHeight="1">
      <c r="A8" s="2" t="s">
        <v>54</v>
      </c>
      <c r="B8" s="2" t="s">
        <v>17</v>
      </c>
      <c r="C8" s="2">
        <v>36</v>
      </c>
      <c r="D8" s="2">
        <v>28</v>
      </c>
      <c r="E8" s="2">
        <v>3</v>
      </c>
      <c r="F8" s="2">
        <v>4</v>
      </c>
      <c r="G8" s="2">
        <v>1</v>
      </c>
      <c r="H8" s="2">
        <v>0</v>
      </c>
      <c r="I8" s="3">
        <f t="shared" si="0"/>
        <v>0.10714285714285714</v>
      </c>
      <c r="J8" s="3">
        <f t="shared" si="1"/>
        <v>0.3055555555555556</v>
      </c>
    </row>
    <row r="9" spans="1:10" ht="18.75" customHeight="1">
      <c r="A9" s="2" t="s">
        <v>59</v>
      </c>
      <c r="B9" s="2" t="s">
        <v>17</v>
      </c>
      <c r="C9" s="2">
        <v>35</v>
      </c>
      <c r="D9" s="2">
        <v>28</v>
      </c>
      <c r="E9" s="2">
        <v>8</v>
      </c>
      <c r="F9" s="2">
        <v>7</v>
      </c>
      <c r="G9" s="2">
        <v>2</v>
      </c>
      <c r="H9" s="2">
        <v>0</v>
      </c>
      <c r="I9" s="3">
        <f t="shared" si="0"/>
        <v>0.2857142857142857</v>
      </c>
      <c r="J9" s="3">
        <f t="shared" si="1"/>
        <v>0.42857142857142855</v>
      </c>
    </row>
    <row r="10" spans="1:10" ht="18.75" customHeight="1">
      <c r="A10" s="2" t="s">
        <v>58</v>
      </c>
      <c r="B10" s="2" t="s">
        <v>17</v>
      </c>
      <c r="C10" s="2">
        <v>34</v>
      </c>
      <c r="D10" s="2">
        <v>26</v>
      </c>
      <c r="E10" s="2">
        <v>3</v>
      </c>
      <c r="F10" s="2">
        <v>3</v>
      </c>
      <c r="G10" s="2">
        <v>2</v>
      </c>
      <c r="H10" s="2">
        <v>0</v>
      </c>
      <c r="I10" s="3">
        <f>SUM(E10)/D10</f>
        <v>0.11538461538461539</v>
      </c>
      <c r="J10" s="3">
        <f>SUM(C10-D10+E10)/C10</f>
        <v>0.3235294117647059</v>
      </c>
    </row>
    <row r="11" spans="1:10" ht="18.75" customHeight="1">
      <c r="A11" s="2" t="s">
        <v>53</v>
      </c>
      <c r="B11" s="2" t="s">
        <v>17</v>
      </c>
      <c r="C11" s="2">
        <v>30</v>
      </c>
      <c r="D11" s="2">
        <v>23</v>
      </c>
      <c r="E11" s="2">
        <v>7</v>
      </c>
      <c r="F11" s="2">
        <v>4</v>
      </c>
      <c r="G11" s="2">
        <v>3</v>
      </c>
      <c r="H11" s="2">
        <v>0</v>
      </c>
      <c r="I11" s="3">
        <f t="shared" si="0"/>
        <v>0.30434782608695654</v>
      </c>
      <c r="J11" s="3">
        <f t="shared" si="1"/>
        <v>0.4666666666666667</v>
      </c>
    </row>
    <row r="12" spans="1:10" ht="18.75" customHeight="1">
      <c r="A12" s="2" t="s">
        <v>132</v>
      </c>
      <c r="B12" s="2" t="s">
        <v>17</v>
      </c>
      <c r="C12" s="2">
        <v>27</v>
      </c>
      <c r="D12" s="2">
        <v>22</v>
      </c>
      <c r="E12" s="2">
        <v>6</v>
      </c>
      <c r="F12" s="2">
        <v>0</v>
      </c>
      <c r="G12" s="2">
        <v>4</v>
      </c>
      <c r="H12" s="2">
        <v>0</v>
      </c>
      <c r="I12" s="3">
        <f t="shared" si="0"/>
        <v>0.2727272727272727</v>
      </c>
      <c r="J12" s="3">
        <f t="shared" si="1"/>
        <v>0.4074074074074074</v>
      </c>
    </row>
    <row r="13" spans="1:10" ht="18.75" customHeight="1">
      <c r="A13" s="2" t="s">
        <v>52</v>
      </c>
      <c r="B13" s="2" t="s">
        <v>17</v>
      </c>
      <c r="C13" s="2">
        <v>27</v>
      </c>
      <c r="D13" s="2">
        <v>22</v>
      </c>
      <c r="E13" s="2">
        <v>8</v>
      </c>
      <c r="F13" s="2">
        <v>7</v>
      </c>
      <c r="G13" s="2">
        <v>3</v>
      </c>
      <c r="H13" s="2">
        <v>0</v>
      </c>
      <c r="I13" s="3">
        <f t="shared" si="0"/>
        <v>0.36363636363636365</v>
      </c>
      <c r="J13" s="3">
        <f t="shared" si="1"/>
        <v>0.48148148148148145</v>
      </c>
    </row>
    <row r="14" spans="1:10" ht="18.75" customHeight="1">
      <c r="A14" s="2" t="s">
        <v>416</v>
      </c>
      <c r="B14" s="2" t="s">
        <v>17</v>
      </c>
      <c r="C14" s="2">
        <v>26</v>
      </c>
      <c r="D14" s="2">
        <v>24</v>
      </c>
      <c r="E14" s="2">
        <v>9</v>
      </c>
      <c r="F14" s="2">
        <v>5</v>
      </c>
      <c r="G14" s="2">
        <v>4</v>
      </c>
      <c r="H14" s="2">
        <v>0</v>
      </c>
      <c r="I14" s="3">
        <f>SUM(E14)/D14</f>
        <v>0.375</v>
      </c>
      <c r="J14" s="3">
        <f>SUM(C14-D14+E14)/C14</f>
        <v>0.4230769230769231</v>
      </c>
    </row>
    <row r="15" spans="1:10" ht="18.75" customHeight="1">
      <c r="A15" s="2" t="s">
        <v>194</v>
      </c>
      <c r="B15" s="2" t="s">
        <v>17</v>
      </c>
      <c r="C15" s="2">
        <v>25</v>
      </c>
      <c r="D15" s="2">
        <v>18</v>
      </c>
      <c r="E15" s="2">
        <v>5</v>
      </c>
      <c r="F15" s="2">
        <v>6</v>
      </c>
      <c r="G15" s="2">
        <v>0</v>
      </c>
      <c r="H15" s="2">
        <v>0</v>
      </c>
      <c r="I15" s="3">
        <f t="shared" si="0"/>
        <v>0.2777777777777778</v>
      </c>
      <c r="J15" s="3">
        <f t="shared" si="1"/>
        <v>0.48</v>
      </c>
    </row>
    <row r="16" spans="1:10" ht="18.75" customHeight="1">
      <c r="A16" s="2" t="s">
        <v>389</v>
      </c>
      <c r="B16" s="2" t="s">
        <v>17</v>
      </c>
      <c r="C16" s="2">
        <v>25</v>
      </c>
      <c r="D16" s="2">
        <v>20</v>
      </c>
      <c r="E16" s="2">
        <v>5</v>
      </c>
      <c r="F16" s="2">
        <v>5</v>
      </c>
      <c r="G16" s="2">
        <v>3</v>
      </c>
      <c r="H16" s="2">
        <v>0</v>
      </c>
      <c r="I16" s="3">
        <f aca="true" t="shared" si="2" ref="I16:I22">SUM(E16)/D16</f>
        <v>0.25</v>
      </c>
      <c r="J16" s="3">
        <f aca="true" t="shared" si="3" ref="J16:J22">SUM(C16-D16+E16)/C16</f>
        <v>0.4</v>
      </c>
    </row>
    <row r="17" spans="1:10" ht="18.75" customHeight="1">
      <c r="A17" s="2" t="s">
        <v>226</v>
      </c>
      <c r="B17" s="2" t="s">
        <v>17</v>
      </c>
      <c r="C17" s="2">
        <v>20</v>
      </c>
      <c r="D17" s="2">
        <v>16</v>
      </c>
      <c r="E17" s="2">
        <v>4</v>
      </c>
      <c r="F17" s="2">
        <v>2</v>
      </c>
      <c r="G17" s="2">
        <v>1</v>
      </c>
      <c r="H17" s="2">
        <v>0</v>
      </c>
      <c r="I17" s="3">
        <f t="shared" si="2"/>
        <v>0.25</v>
      </c>
      <c r="J17" s="3">
        <f t="shared" si="3"/>
        <v>0.4</v>
      </c>
    </row>
    <row r="18" spans="1:10" ht="18.75" customHeight="1">
      <c r="A18" s="2" t="s">
        <v>371</v>
      </c>
      <c r="B18" s="2" t="s">
        <v>17</v>
      </c>
      <c r="C18" s="2">
        <v>18</v>
      </c>
      <c r="D18" s="2">
        <v>14</v>
      </c>
      <c r="E18" s="2">
        <v>3</v>
      </c>
      <c r="F18" s="2">
        <v>1</v>
      </c>
      <c r="G18" s="2">
        <v>1</v>
      </c>
      <c r="H18" s="2">
        <v>0</v>
      </c>
      <c r="I18" s="3">
        <f t="shared" si="0"/>
        <v>0.21428571428571427</v>
      </c>
      <c r="J18" s="3">
        <f t="shared" si="1"/>
        <v>0.3888888888888889</v>
      </c>
    </row>
    <row r="19" spans="1:10" ht="18.75" customHeight="1">
      <c r="A19" s="2" t="s">
        <v>397</v>
      </c>
      <c r="B19" s="2" t="s">
        <v>17</v>
      </c>
      <c r="C19" s="2">
        <v>14</v>
      </c>
      <c r="D19" s="2">
        <v>11</v>
      </c>
      <c r="E19" s="2">
        <v>4</v>
      </c>
      <c r="F19" s="2">
        <v>2</v>
      </c>
      <c r="G19" s="2">
        <v>3</v>
      </c>
      <c r="H19" s="2">
        <v>0</v>
      </c>
      <c r="I19" s="3">
        <f t="shared" si="0"/>
        <v>0.36363636363636365</v>
      </c>
      <c r="J19" s="3">
        <f t="shared" si="1"/>
        <v>0.5</v>
      </c>
    </row>
    <row r="20" spans="1:10" ht="18.75" customHeight="1">
      <c r="A20" s="2" t="s">
        <v>195</v>
      </c>
      <c r="B20" s="2" t="s">
        <v>17</v>
      </c>
      <c r="C20" s="2">
        <v>11</v>
      </c>
      <c r="D20" s="2">
        <v>11</v>
      </c>
      <c r="E20" s="2">
        <v>3</v>
      </c>
      <c r="F20" s="2">
        <v>1</v>
      </c>
      <c r="G20" s="2">
        <v>1</v>
      </c>
      <c r="H20" s="2">
        <v>0</v>
      </c>
      <c r="I20" s="3">
        <f>SUM(E20)/D20</f>
        <v>0.2727272727272727</v>
      </c>
      <c r="J20" s="3">
        <f>SUM(C20-D20+E20)/C20</f>
        <v>0.2727272727272727</v>
      </c>
    </row>
    <row r="21" spans="1:10" ht="18.75" customHeight="1">
      <c r="A21" s="2" t="s">
        <v>415</v>
      </c>
      <c r="B21" s="2" t="s">
        <v>17</v>
      </c>
      <c r="C21" s="2">
        <v>9</v>
      </c>
      <c r="D21" s="2">
        <v>8</v>
      </c>
      <c r="E21" s="2">
        <v>3</v>
      </c>
      <c r="F21" s="2">
        <v>2</v>
      </c>
      <c r="G21" s="2">
        <v>2</v>
      </c>
      <c r="H21" s="2">
        <v>0</v>
      </c>
      <c r="I21" s="3">
        <f t="shared" si="2"/>
        <v>0.375</v>
      </c>
      <c r="J21" s="3">
        <f t="shared" si="3"/>
        <v>0.4444444444444444</v>
      </c>
    </row>
    <row r="22" spans="1:10" ht="18.75" customHeight="1">
      <c r="A22" s="2" t="s">
        <v>372</v>
      </c>
      <c r="B22" s="2" t="s">
        <v>17</v>
      </c>
      <c r="C22" s="2">
        <v>6</v>
      </c>
      <c r="D22" s="2">
        <v>6</v>
      </c>
      <c r="E22" s="2">
        <v>3</v>
      </c>
      <c r="F22" s="2">
        <v>4</v>
      </c>
      <c r="G22" s="2">
        <v>0</v>
      </c>
      <c r="H22" s="2">
        <v>0</v>
      </c>
      <c r="I22" s="3">
        <f t="shared" si="2"/>
        <v>0.5</v>
      </c>
      <c r="J22" s="3">
        <f t="shared" si="3"/>
        <v>0.5</v>
      </c>
    </row>
    <row r="23" spans="1:10" ht="18.75" customHeight="1">
      <c r="A23" s="2" t="s">
        <v>56</v>
      </c>
      <c r="B23" s="2" t="s">
        <v>17</v>
      </c>
      <c r="C23" s="2">
        <v>2</v>
      </c>
      <c r="D23" s="2">
        <v>1</v>
      </c>
      <c r="E23" s="2">
        <v>0</v>
      </c>
      <c r="F23" s="2">
        <v>0</v>
      </c>
      <c r="G23" s="2">
        <v>0</v>
      </c>
      <c r="H23" s="2">
        <v>0</v>
      </c>
      <c r="I23" s="3">
        <f>SUM(E23)/D23</f>
        <v>0</v>
      </c>
      <c r="J23" s="3">
        <f>SUM(C23-D23+E23)/C23</f>
        <v>0.5</v>
      </c>
    </row>
    <row r="24" spans="1:10" ht="18.75" customHeight="1">
      <c r="A24" s="2" t="s">
        <v>488</v>
      </c>
      <c r="B24" s="2" t="s">
        <v>17</v>
      </c>
      <c r="C24" s="2">
        <v>1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3">
        <f>SUM(E24)/D24</f>
        <v>0</v>
      </c>
      <c r="J24" s="3">
        <f>SUM(C24-D24+E24)/C24</f>
        <v>0</v>
      </c>
    </row>
  </sheetData>
  <mergeCells count="1">
    <mergeCell ref="A1:J1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:J1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6" t="s">
        <v>541</v>
      </c>
      <c r="B1" s="6"/>
      <c r="C1" s="6"/>
      <c r="D1" s="6"/>
      <c r="E1" s="6"/>
      <c r="F1" s="6"/>
      <c r="G1" s="6"/>
      <c r="H1" s="6"/>
      <c r="I1" s="6"/>
      <c r="J1" s="6"/>
    </row>
    <row r="2" spans="1:10" ht="18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8.75" customHeight="1">
      <c r="A3" s="2" t="s">
        <v>26</v>
      </c>
      <c r="B3" s="2" t="s">
        <v>18</v>
      </c>
      <c r="C3" s="2">
        <v>57</v>
      </c>
      <c r="D3" s="2">
        <v>45</v>
      </c>
      <c r="E3" s="2">
        <v>9</v>
      </c>
      <c r="F3" s="2">
        <v>2</v>
      </c>
      <c r="G3" s="2">
        <v>4</v>
      </c>
      <c r="H3" s="2">
        <v>0</v>
      </c>
      <c r="I3" s="3">
        <f aca="true" t="shared" si="0" ref="I3:I10">SUM(E3)/D3</f>
        <v>0.2</v>
      </c>
      <c r="J3" s="3">
        <f aca="true" t="shared" si="1" ref="J3:J10">SUM(C3-D3+E3)/C3</f>
        <v>0.3684210526315789</v>
      </c>
    </row>
    <row r="4" spans="1:10" ht="18.75" customHeight="1">
      <c r="A4" s="2" t="s">
        <v>131</v>
      </c>
      <c r="B4" s="2" t="s">
        <v>18</v>
      </c>
      <c r="C4" s="2">
        <v>55</v>
      </c>
      <c r="D4" s="2">
        <v>42</v>
      </c>
      <c r="E4" s="2">
        <v>11</v>
      </c>
      <c r="F4" s="2">
        <v>3</v>
      </c>
      <c r="G4" s="2">
        <v>6</v>
      </c>
      <c r="H4" s="2">
        <v>0</v>
      </c>
      <c r="I4" s="3">
        <f t="shared" si="0"/>
        <v>0.2619047619047619</v>
      </c>
      <c r="J4" s="3">
        <f t="shared" si="1"/>
        <v>0.43636363636363634</v>
      </c>
    </row>
    <row r="5" spans="1:10" ht="18.75" customHeight="1">
      <c r="A5" s="2" t="s">
        <v>128</v>
      </c>
      <c r="B5" s="2" t="s">
        <v>18</v>
      </c>
      <c r="C5" s="2">
        <v>54</v>
      </c>
      <c r="D5" s="2">
        <v>42</v>
      </c>
      <c r="E5" s="2">
        <v>9</v>
      </c>
      <c r="F5" s="2">
        <v>7</v>
      </c>
      <c r="G5" s="2">
        <v>8</v>
      </c>
      <c r="H5" s="2">
        <v>0</v>
      </c>
      <c r="I5" s="3">
        <f t="shared" si="0"/>
        <v>0.21428571428571427</v>
      </c>
      <c r="J5" s="3">
        <f t="shared" si="1"/>
        <v>0.3888888888888889</v>
      </c>
    </row>
    <row r="6" spans="1:10" ht="18.75" customHeight="1">
      <c r="A6" s="2" t="s">
        <v>133</v>
      </c>
      <c r="B6" s="2" t="s">
        <v>18</v>
      </c>
      <c r="C6" s="2">
        <v>45</v>
      </c>
      <c r="D6" s="2">
        <v>36</v>
      </c>
      <c r="E6" s="2">
        <v>3</v>
      </c>
      <c r="F6" s="2">
        <v>0</v>
      </c>
      <c r="G6" s="2">
        <v>1</v>
      </c>
      <c r="H6" s="2">
        <v>0</v>
      </c>
      <c r="I6" s="3">
        <f t="shared" si="0"/>
        <v>0.08333333333333333</v>
      </c>
      <c r="J6" s="3">
        <f t="shared" si="1"/>
        <v>0.26666666666666666</v>
      </c>
    </row>
    <row r="7" spans="1:10" ht="18.75" customHeight="1">
      <c r="A7" s="2" t="s">
        <v>134</v>
      </c>
      <c r="B7" s="2" t="s">
        <v>18</v>
      </c>
      <c r="C7" s="2">
        <v>40</v>
      </c>
      <c r="D7" s="2">
        <v>32</v>
      </c>
      <c r="E7" s="2">
        <v>8</v>
      </c>
      <c r="F7" s="2">
        <v>5</v>
      </c>
      <c r="G7" s="2">
        <v>6</v>
      </c>
      <c r="H7" s="2">
        <v>0</v>
      </c>
      <c r="I7" s="3">
        <f t="shared" si="0"/>
        <v>0.25</v>
      </c>
      <c r="J7" s="3">
        <f t="shared" si="1"/>
        <v>0.4</v>
      </c>
    </row>
    <row r="8" spans="1:10" ht="18.75" customHeight="1">
      <c r="A8" s="2" t="s">
        <v>126</v>
      </c>
      <c r="B8" s="2" t="s">
        <v>18</v>
      </c>
      <c r="C8" s="2">
        <v>39</v>
      </c>
      <c r="D8" s="2">
        <v>28</v>
      </c>
      <c r="E8" s="2">
        <v>6</v>
      </c>
      <c r="F8" s="2">
        <v>0</v>
      </c>
      <c r="G8" s="2">
        <v>5</v>
      </c>
      <c r="H8" s="2">
        <v>0</v>
      </c>
      <c r="I8" s="3">
        <f t="shared" si="0"/>
        <v>0.21428571428571427</v>
      </c>
      <c r="J8" s="3">
        <f t="shared" si="1"/>
        <v>0.4358974358974359</v>
      </c>
    </row>
    <row r="9" spans="1:10" ht="18.75" customHeight="1">
      <c r="A9" s="2" t="s">
        <v>158</v>
      </c>
      <c r="B9" s="2" t="s">
        <v>18</v>
      </c>
      <c r="C9" s="2">
        <v>36</v>
      </c>
      <c r="D9" s="2">
        <v>30</v>
      </c>
      <c r="E9" s="2">
        <v>8</v>
      </c>
      <c r="F9" s="2">
        <v>3</v>
      </c>
      <c r="G9" s="2">
        <v>8</v>
      </c>
      <c r="H9" s="2">
        <v>0</v>
      </c>
      <c r="I9" s="3">
        <f t="shared" si="0"/>
        <v>0.26666666666666666</v>
      </c>
      <c r="J9" s="3">
        <f t="shared" si="1"/>
        <v>0.3888888888888889</v>
      </c>
    </row>
    <row r="10" spans="1:10" ht="18.75" customHeight="1">
      <c r="A10" s="2" t="s">
        <v>132</v>
      </c>
      <c r="B10" s="2" t="s">
        <v>18</v>
      </c>
      <c r="C10" s="2">
        <v>31</v>
      </c>
      <c r="D10" s="2">
        <v>28</v>
      </c>
      <c r="E10" s="2">
        <v>4</v>
      </c>
      <c r="F10" s="2">
        <v>1</v>
      </c>
      <c r="G10" s="2">
        <v>3</v>
      </c>
      <c r="H10" s="2">
        <v>0</v>
      </c>
      <c r="I10" s="3">
        <f t="shared" si="0"/>
        <v>0.14285714285714285</v>
      </c>
      <c r="J10" s="3">
        <f t="shared" si="1"/>
        <v>0.22580645161290322</v>
      </c>
    </row>
    <row r="11" spans="1:10" ht="18.75" customHeight="1">
      <c r="A11" s="2" t="s">
        <v>84</v>
      </c>
      <c r="B11" s="2" t="s">
        <v>18</v>
      </c>
      <c r="C11" s="2">
        <v>25</v>
      </c>
      <c r="D11" s="2">
        <v>19</v>
      </c>
      <c r="E11" s="2">
        <v>4</v>
      </c>
      <c r="F11" s="2">
        <v>0</v>
      </c>
      <c r="G11" s="2">
        <v>0</v>
      </c>
      <c r="H11" s="2">
        <v>0</v>
      </c>
      <c r="I11" s="3">
        <f aca="true" t="shared" si="2" ref="I11:I16">SUM(E11)/D11</f>
        <v>0.21052631578947367</v>
      </c>
      <c r="J11" s="3">
        <f aca="true" t="shared" si="3" ref="J11:J16">SUM(C11-D11+E11)/C11</f>
        <v>0.4</v>
      </c>
    </row>
    <row r="12" spans="1:10" ht="18.75" customHeight="1">
      <c r="A12" s="2" t="s">
        <v>248</v>
      </c>
      <c r="B12" s="2" t="s">
        <v>18</v>
      </c>
      <c r="C12" s="2">
        <v>25</v>
      </c>
      <c r="D12" s="2">
        <v>21</v>
      </c>
      <c r="E12" s="2">
        <v>5</v>
      </c>
      <c r="F12" s="2">
        <v>3</v>
      </c>
      <c r="G12" s="2">
        <v>3</v>
      </c>
      <c r="H12" s="2">
        <v>0</v>
      </c>
      <c r="I12" s="3">
        <f t="shared" si="2"/>
        <v>0.23809523809523808</v>
      </c>
      <c r="J12" s="3">
        <f t="shared" si="3"/>
        <v>0.36</v>
      </c>
    </row>
    <row r="13" spans="1:10" ht="18.75" customHeight="1">
      <c r="A13" s="2" t="s">
        <v>130</v>
      </c>
      <c r="B13" s="2" t="s">
        <v>18</v>
      </c>
      <c r="C13" s="2">
        <v>24</v>
      </c>
      <c r="D13" s="2">
        <v>21</v>
      </c>
      <c r="E13" s="2">
        <v>6</v>
      </c>
      <c r="F13" s="2">
        <v>1</v>
      </c>
      <c r="G13" s="2">
        <v>2</v>
      </c>
      <c r="H13" s="2">
        <v>0</v>
      </c>
      <c r="I13" s="3">
        <f t="shared" si="2"/>
        <v>0.2857142857142857</v>
      </c>
      <c r="J13" s="3">
        <f t="shared" si="3"/>
        <v>0.375</v>
      </c>
    </row>
    <row r="14" spans="1:10" ht="18.75" customHeight="1">
      <c r="A14" s="2" t="s">
        <v>129</v>
      </c>
      <c r="B14" s="2" t="s">
        <v>18</v>
      </c>
      <c r="C14" s="2">
        <v>23</v>
      </c>
      <c r="D14" s="2">
        <v>20</v>
      </c>
      <c r="E14" s="2">
        <v>5</v>
      </c>
      <c r="F14" s="2">
        <v>2</v>
      </c>
      <c r="G14" s="2">
        <v>3</v>
      </c>
      <c r="H14" s="2">
        <v>0</v>
      </c>
      <c r="I14" s="3">
        <f t="shared" si="2"/>
        <v>0.25</v>
      </c>
      <c r="J14" s="3">
        <f t="shared" si="3"/>
        <v>0.34782608695652173</v>
      </c>
    </row>
    <row r="15" spans="1:10" ht="18.75" customHeight="1">
      <c r="A15" s="2" t="s">
        <v>220</v>
      </c>
      <c r="B15" s="2" t="s">
        <v>18</v>
      </c>
      <c r="C15" s="2">
        <v>21</v>
      </c>
      <c r="D15" s="2">
        <v>20</v>
      </c>
      <c r="E15" s="2">
        <v>2</v>
      </c>
      <c r="F15" s="2">
        <v>1</v>
      </c>
      <c r="G15" s="2">
        <v>0</v>
      </c>
      <c r="H15" s="2">
        <v>0</v>
      </c>
      <c r="I15" s="3">
        <f t="shared" si="2"/>
        <v>0.1</v>
      </c>
      <c r="J15" s="3">
        <f t="shared" si="3"/>
        <v>0.14285714285714285</v>
      </c>
    </row>
    <row r="16" spans="1:10" ht="18.75" customHeight="1">
      <c r="A16" s="2" t="s">
        <v>219</v>
      </c>
      <c r="B16" s="2" t="s">
        <v>18</v>
      </c>
      <c r="C16" s="2">
        <v>17</v>
      </c>
      <c r="D16" s="2">
        <v>14</v>
      </c>
      <c r="E16" s="2">
        <v>3</v>
      </c>
      <c r="F16" s="2">
        <v>1</v>
      </c>
      <c r="G16" s="2">
        <v>1</v>
      </c>
      <c r="H16" s="2">
        <v>0</v>
      </c>
      <c r="I16" s="3">
        <f t="shared" si="2"/>
        <v>0.21428571428571427</v>
      </c>
      <c r="J16" s="3">
        <f t="shared" si="3"/>
        <v>0.35294117647058826</v>
      </c>
    </row>
    <row r="17" spans="1:10" ht="18.75" customHeight="1">
      <c r="A17" s="2" t="s">
        <v>27</v>
      </c>
      <c r="B17" s="2" t="s">
        <v>18</v>
      </c>
      <c r="C17" s="2">
        <v>11</v>
      </c>
      <c r="D17" s="2">
        <v>8</v>
      </c>
      <c r="E17" s="2">
        <v>1</v>
      </c>
      <c r="F17" s="2">
        <v>1</v>
      </c>
      <c r="G17" s="2">
        <v>2</v>
      </c>
      <c r="H17" s="2">
        <v>0</v>
      </c>
      <c r="I17" s="3">
        <f aca="true" t="shared" si="4" ref="I17:I23">SUM(E17)/D17</f>
        <v>0.125</v>
      </c>
      <c r="J17" s="3">
        <f aca="true" t="shared" si="5" ref="J17:J23">SUM(C17-D17+E17)/C17</f>
        <v>0.36363636363636365</v>
      </c>
    </row>
    <row r="18" spans="1:10" ht="18.75" customHeight="1">
      <c r="A18" s="2" t="s">
        <v>412</v>
      </c>
      <c r="B18" s="2" t="s">
        <v>18</v>
      </c>
      <c r="C18" s="2">
        <v>6</v>
      </c>
      <c r="D18" s="2">
        <v>5</v>
      </c>
      <c r="E18" s="2">
        <v>1</v>
      </c>
      <c r="F18" s="2">
        <v>0</v>
      </c>
      <c r="G18" s="2">
        <v>0</v>
      </c>
      <c r="H18" s="2">
        <v>0</v>
      </c>
      <c r="I18" s="3">
        <f t="shared" si="4"/>
        <v>0.2</v>
      </c>
      <c r="J18" s="3">
        <f t="shared" si="5"/>
        <v>0.3333333333333333</v>
      </c>
    </row>
    <row r="19" spans="1:10" ht="18.75" customHeight="1">
      <c r="A19" s="2" t="s">
        <v>295</v>
      </c>
      <c r="B19" s="2" t="s">
        <v>18</v>
      </c>
      <c r="C19" s="2">
        <v>6</v>
      </c>
      <c r="D19" s="2">
        <v>5</v>
      </c>
      <c r="E19" s="2">
        <v>0</v>
      </c>
      <c r="F19" s="2">
        <v>0</v>
      </c>
      <c r="G19" s="2">
        <v>0</v>
      </c>
      <c r="H19" s="2">
        <v>0</v>
      </c>
      <c r="I19" s="3">
        <f t="shared" si="4"/>
        <v>0</v>
      </c>
      <c r="J19" s="3">
        <f t="shared" si="5"/>
        <v>0.16666666666666666</v>
      </c>
    </row>
    <row r="20" spans="1:10" ht="18.75" customHeight="1">
      <c r="A20" s="2" t="s">
        <v>265</v>
      </c>
      <c r="B20" s="2" t="s">
        <v>18</v>
      </c>
      <c r="C20" s="2">
        <v>4</v>
      </c>
      <c r="D20" s="2">
        <v>3</v>
      </c>
      <c r="E20" s="2">
        <v>1</v>
      </c>
      <c r="F20" s="2">
        <v>0</v>
      </c>
      <c r="G20" s="2">
        <v>3</v>
      </c>
      <c r="H20" s="2">
        <v>0</v>
      </c>
      <c r="I20" s="3">
        <f t="shared" si="4"/>
        <v>0.3333333333333333</v>
      </c>
      <c r="J20" s="3">
        <f t="shared" si="5"/>
        <v>0.5</v>
      </c>
    </row>
    <row r="21" spans="1:10" ht="18.75" customHeight="1">
      <c r="A21" s="2" t="s">
        <v>411</v>
      </c>
      <c r="B21" s="2" t="s">
        <v>18</v>
      </c>
      <c r="C21" s="2">
        <v>3</v>
      </c>
      <c r="D21" s="2">
        <v>3</v>
      </c>
      <c r="E21" s="2">
        <v>1</v>
      </c>
      <c r="F21" s="2">
        <v>0</v>
      </c>
      <c r="G21" s="2">
        <v>2</v>
      </c>
      <c r="H21" s="2">
        <v>0</v>
      </c>
      <c r="I21" s="3">
        <f t="shared" si="4"/>
        <v>0.3333333333333333</v>
      </c>
      <c r="J21" s="3">
        <f t="shared" si="5"/>
        <v>0.3333333333333333</v>
      </c>
    </row>
    <row r="22" spans="1:10" ht="18.75" customHeight="1">
      <c r="A22" s="2" t="s">
        <v>236</v>
      </c>
      <c r="B22" s="2" t="s">
        <v>18</v>
      </c>
      <c r="C22" s="2">
        <v>3</v>
      </c>
      <c r="D22" s="2">
        <v>3</v>
      </c>
      <c r="E22" s="2">
        <v>0</v>
      </c>
      <c r="F22" s="2">
        <v>0</v>
      </c>
      <c r="G22" s="2">
        <v>1</v>
      </c>
      <c r="H22" s="2">
        <v>0</v>
      </c>
      <c r="I22" s="3">
        <f t="shared" si="4"/>
        <v>0</v>
      </c>
      <c r="J22" s="3">
        <f t="shared" si="5"/>
        <v>0</v>
      </c>
    </row>
    <row r="23" spans="1:10" ht="18.75" customHeight="1">
      <c r="A23" s="2" t="s">
        <v>127</v>
      </c>
      <c r="B23" s="2" t="s">
        <v>18</v>
      </c>
      <c r="C23" s="2">
        <v>3</v>
      </c>
      <c r="D23" s="2">
        <v>2</v>
      </c>
      <c r="E23" s="2">
        <v>0</v>
      </c>
      <c r="F23" s="2">
        <v>0</v>
      </c>
      <c r="G23" s="2">
        <v>1</v>
      </c>
      <c r="H23" s="2">
        <v>0</v>
      </c>
      <c r="I23" s="3">
        <f t="shared" si="4"/>
        <v>0</v>
      </c>
      <c r="J23" s="3">
        <f t="shared" si="5"/>
        <v>0.3333333333333333</v>
      </c>
    </row>
  </sheetData>
  <mergeCells count="1">
    <mergeCell ref="A1:J1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6" t="s">
        <v>542</v>
      </c>
      <c r="B1" s="6"/>
      <c r="C1" s="6"/>
      <c r="D1" s="6"/>
      <c r="E1" s="6"/>
      <c r="F1" s="6"/>
      <c r="G1" s="6"/>
      <c r="H1" s="6"/>
      <c r="I1" s="6"/>
      <c r="J1" s="6"/>
    </row>
    <row r="2" spans="1:10" ht="18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8.75" customHeight="1">
      <c r="A3" s="2" t="s">
        <v>74</v>
      </c>
      <c r="B3" s="2" t="s">
        <v>426</v>
      </c>
      <c r="C3" s="2">
        <v>67</v>
      </c>
      <c r="D3" s="2">
        <v>55</v>
      </c>
      <c r="E3" s="2">
        <v>15</v>
      </c>
      <c r="F3" s="2">
        <v>10</v>
      </c>
      <c r="G3" s="2">
        <v>4</v>
      </c>
      <c r="H3" s="2">
        <v>1</v>
      </c>
      <c r="I3" s="3">
        <f aca="true" t="shared" si="0" ref="I3:I16">SUM(E3)/D3</f>
        <v>0.2727272727272727</v>
      </c>
      <c r="J3" s="3">
        <f aca="true" t="shared" si="1" ref="J3:J16">SUM(C3-D3+E3)/C3</f>
        <v>0.40298507462686567</v>
      </c>
    </row>
    <row r="4" spans="1:10" ht="18.75" customHeight="1">
      <c r="A4" s="2" t="s">
        <v>71</v>
      </c>
      <c r="B4" s="2" t="s">
        <v>425</v>
      </c>
      <c r="C4" s="2">
        <v>60</v>
      </c>
      <c r="D4" s="2">
        <v>52</v>
      </c>
      <c r="E4" s="2">
        <v>18</v>
      </c>
      <c r="F4" s="2">
        <v>8</v>
      </c>
      <c r="G4" s="2">
        <v>6</v>
      </c>
      <c r="H4" s="2">
        <v>0</v>
      </c>
      <c r="I4" s="3">
        <f t="shared" si="0"/>
        <v>0.34615384615384615</v>
      </c>
      <c r="J4" s="3">
        <f t="shared" si="1"/>
        <v>0.43333333333333335</v>
      </c>
    </row>
    <row r="5" spans="1:10" ht="18.75" customHeight="1">
      <c r="A5" s="2" t="s">
        <v>80</v>
      </c>
      <c r="B5" s="2" t="s">
        <v>355</v>
      </c>
      <c r="C5" s="2">
        <v>54</v>
      </c>
      <c r="D5" s="2">
        <v>43</v>
      </c>
      <c r="E5" s="2">
        <v>16</v>
      </c>
      <c r="F5" s="2">
        <v>5</v>
      </c>
      <c r="G5" s="2">
        <v>9</v>
      </c>
      <c r="H5" s="2">
        <v>2</v>
      </c>
      <c r="I5" s="3">
        <f t="shared" si="0"/>
        <v>0.37209302325581395</v>
      </c>
      <c r="J5" s="3">
        <f t="shared" si="1"/>
        <v>0.5</v>
      </c>
    </row>
    <row r="6" spans="1:10" ht="18.75" customHeight="1">
      <c r="A6" s="2" t="s">
        <v>77</v>
      </c>
      <c r="B6" s="2" t="s">
        <v>428</v>
      </c>
      <c r="C6" s="2">
        <v>51</v>
      </c>
      <c r="D6" s="2">
        <v>44</v>
      </c>
      <c r="E6" s="2">
        <v>10</v>
      </c>
      <c r="F6" s="2">
        <v>9</v>
      </c>
      <c r="G6" s="2">
        <v>12</v>
      </c>
      <c r="H6" s="2">
        <v>0</v>
      </c>
      <c r="I6" s="3">
        <f>SUM(E6)/D6</f>
        <v>0.22727272727272727</v>
      </c>
      <c r="J6" s="3">
        <f>SUM(C6-D6+E6)/C6</f>
        <v>0.3333333333333333</v>
      </c>
    </row>
    <row r="7" spans="1:10" ht="18.75" customHeight="1">
      <c r="A7" s="2" t="s">
        <v>79</v>
      </c>
      <c r="B7" s="2" t="s">
        <v>432</v>
      </c>
      <c r="C7" s="2">
        <v>50</v>
      </c>
      <c r="D7" s="2">
        <v>43</v>
      </c>
      <c r="E7" s="2">
        <v>8</v>
      </c>
      <c r="F7" s="2">
        <v>4</v>
      </c>
      <c r="G7" s="2">
        <v>2</v>
      </c>
      <c r="H7" s="2">
        <v>0</v>
      </c>
      <c r="I7" s="3">
        <f>SUM(E7)/D7</f>
        <v>0.18604651162790697</v>
      </c>
      <c r="J7" s="3">
        <f>SUM(C7-D7+E7)/C7</f>
        <v>0.3</v>
      </c>
    </row>
    <row r="8" spans="1:10" ht="18.75" customHeight="1">
      <c r="A8" s="2" t="s">
        <v>75</v>
      </c>
      <c r="B8" s="2" t="s">
        <v>429</v>
      </c>
      <c r="C8" s="2">
        <v>50</v>
      </c>
      <c r="D8" s="2">
        <v>40</v>
      </c>
      <c r="E8" s="2">
        <v>10</v>
      </c>
      <c r="F8" s="2">
        <v>7</v>
      </c>
      <c r="G8" s="2">
        <v>10</v>
      </c>
      <c r="H8" s="2">
        <v>0</v>
      </c>
      <c r="I8" s="3">
        <f t="shared" si="0"/>
        <v>0.25</v>
      </c>
      <c r="J8" s="3">
        <f t="shared" si="1"/>
        <v>0.4</v>
      </c>
    </row>
    <row r="9" spans="1:10" ht="18.75" customHeight="1">
      <c r="A9" s="2" t="s">
        <v>72</v>
      </c>
      <c r="B9" s="2" t="s">
        <v>430</v>
      </c>
      <c r="C9" s="2">
        <v>49</v>
      </c>
      <c r="D9" s="2">
        <v>44</v>
      </c>
      <c r="E9" s="2">
        <v>12</v>
      </c>
      <c r="F9" s="2">
        <v>9</v>
      </c>
      <c r="G9" s="2">
        <v>9</v>
      </c>
      <c r="H9" s="2">
        <v>0</v>
      </c>
      <c r="I9" s="3">
        <f t="shared" si="0"/>
        <v>0.2727272727272727</v>
      </c>
      <c r="J9" s="3">
        <f t="shared" si="1"/>
        <v>0.3469387755102041</v>
      </c>
    </row>
    <row r="10" spans="1:10" ht="18.75" customHeight="1">
      <c r="A10" s="2" t="s">
        <v>78</v>
      </c>
      <c r="B10" s="2" t="s">
        <v>524</v>
      </c>
      <c r="C10" s="2">
        <v>45</v>
      </c>
      <c r="D10" s="2">
        <v>39</v>
      </c>
      <c r="E10" s="2">
        <v>13</v>
      </c>
      <c r="F10" s="2">
        <v>3</v>
      </c>
      <c r="G10" s="2">
        <v>5</v>
      </c>
      <c r="H10" s="2">
        <v>0</v>
      </c>
      <c r="I10" s="3">
        <f>SUM(E10)/D10</f>
        <v>0.3333333333333333</v>
      </c>
      <c r="J10" s="3">
        <f>SUM(C10-D10+E10)/C10</f>
        <v>0.4222222222222222</v>
      </c>
    </row>
    <row r="11" spans="1:10" ht="18.75" customHeight="1">
      <c r="A11" s="2" t="s">
        <v>73</v>
      </c>
      <c r="B11" s="2" t="s">
        <v>431</v>
      </c>
      <c r="C11" s="2">
        <v>44</v>
      </c>
      <c r="D11" s="2">
        <v>37</v>
      </c>
      <c r="E11" s="2">
        <v>11</v>
      </c>
      <c r="F11" s="2">
        <v>6</v>
      </c>
      <c r="G11" s="2">
        <v>1</v>
      </c>
      <c r="H11" s="2">
        <v>0</v>
      </c>
      <c r="I11" s="3">
        <f t="shared" si="0"/>
        <v>0.2972972972972973</v>
      </c>
      <c r="J11" s="3">
        <f t="shared" si="1"/>
        <v>0.4090909090909091</v>
      </c>
    </row>
    <row r="12" spans="1:10" ht="18.75" customHeight="1">
      <c r="A12" s="2" t="s">
        <v>289</v>
      </c>
      <c r="B12" s="2" t="s">
        <v>355</v>
      </c>
      <c r="C12" s="2">
        <v>39</v>
      </c>
      <c r="D12" s="2">
        <v>33</v>
      </c>
      <c r="E12" s="2">
        <v>9</v>
      </c>
      <c r="F12" s="2">
        <v>9</v>
      </c>
      <c r="G12" s="2">
        <v>5</v>
      </c>
      <c r="H12" s="2">
        <v>1</v>
      </c>
      <c r="I12" s="3">
        <f t="shared" si="0"/>
        <v>0.2727272727272727</v>
      </c>
      <c r="J12" s="3">
        <f t="shared" si="1"/>
        <v>0.38461538461538464</v>
      </c>
    </row>
    <row r="13" spans="1:10" ht="18.75" customHeight="1">
      <c r="A13" s="2" t="s">
        <v>76</v>
      </c>
      <c r="B13" s="2" t="s">
        <v>427</v>
      </c>
      <c r="C13" s="2">
        <v>38</v>
      </c>
      <c r="D13" s="2">
        <v>35</v>
      </c>
      <c r="E13" s="2">
        <v>8</v>
      </c>
      <c r="F13" s="2">
        <v>4</v>
      </c>
      <c r="G13" s="2">
        <v>1</v>
      </c>
      <c r="H13" s="2">
        <v>0</v>
      </c>
      <c r="I13" s="3">
        <f t="shared" si="0"/>
        <v>0.22857142857142856</v>
      </c>
      <c r="J13" s="3">
        <f t="shared" si="1"/>
        <v>0.2894736842105263</v>
      </c>
    </row>
    <row r="14" spans="1:10" ht="18.75" customHeight="1">
      <c r="A14" s="2" t="s">
        <v>233</v>
      </c>
      <c r="B14" s="2" t="s">
        <v>433</v>
      </c>
      <c r="C14" s="2">
        <v>33</v>
      </c>
      <c r="D14" s="2">
        <v>29</v>
      </c>
      <c r="E14" s="2">
        <v>7</v>
      </c>
      <c r="F14" s="2">
        <v>2</v>
      </c>
      <c r="G14" s="2">
        <v>8</v>
      </c>
      <c r="H14" s="2">
        <v>0</v>
      </c>
      <c r="I14" s="3">
        <f t="shared" si="0"/>
        <v>0.2413793103448276</v>
      </c>
      <c r="J14" s="3">
        <f t="shared" si="1"/>
        <v>0.3333333333333333</v>
      </c>
    </row>
    <row r="15" spans="1:10" ht="18.75" customHeight="1">
      <c r="A15" s="2" t="s">
        <v>494</v>
      </c>
      <c r="B15" s="2" t="s">
        <v>526</v>
      </c>
      <c r="C15" s="2">
        <v>10</v>
      </c>
      <c r="D15" s="2">
        <v>9</v>
      </c>
      <c r="E15" s="2">
        <v>2</v>
      </c>
      <c r="F15" s="2">
        <v>1</v>
      </c>
      <c r="G15" s="2">
        <v>0</v>
      </c>
      <c r="H15" s="2">
        <v>0</v>
      </c>
      <c r="I15" s="3">
        <f t="shared" si="0"/>
        <v>0.2222222222222222</v>
      </c>
      <c r="J15" s="3">
        <f t="shared" si="1"/>
        <v>0.3</v>
      </c>
    </row>
    <row r="16" spans="1:10" ht="18.75" customHeight="1">
      <c r="A16" s="2" t="s">
        <v>495</v>
      </c>
      <c r="B16" s="2" t="s">
        <v>433</v>
      </c>
      <c r="C16" s="2">
        <v>3</v>
      </c>
      <c r="D16" s="2">
        <v>2</v>
      </c>
      <c r="E16" s="2">
        <v>1</v>
      </c>
      <c r="F16" s="2">
        <v>2</v>
      </c>
      <c r="G16" s="2">
        <v>0</v>
      </c>
      <c r="H16" s="2">
        <v>0</v>
      </c>
      <c r="I16" s="3">
        <f t="shared" si="0"/>
        <v>0.5</v>
      </c>
      <c r="J16" s="3">
        <f t="shared" si="1"/>
        <v>0.6666666666666666</v>
      </c>
    </row>
  </sheetData>
  <mergeCells count="1">
    <mergeCell ref="A1:J1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:J1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6" t="s">
        <v>543</v>
      </c>
      <c r="B1" s="6"/>
      <c r="C1" s="6"/>
      <c r="D1" s="6"/>
      <c r="E1" s="6"/>
      <c r="F1" s="6"/>
      <c r="G1" s="6"/>
      <c r="H1" s="6"/>
      <c r="I1" s="6"/>
      <c r="J1" s="6"/>
    </row>
    <row r="2" spans="1:10" ht="18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8.75" customHeight="1">
      <c r="A3" s="2" t="s">
        <v>145</v>
      </c>
      <c r="B3" s="2" t="s">
        <v>356</v>
      </c>
      <c r="C3" s="2">
        <v>87</v>
      </c>
      <c r="D3" s="2">
        <v>79</v>
      </c>
      <c r="E3" s="2">
        <v>26</v>
      </c>
      <c r="F3" s="2">
        <v>11</v>
      </c>
      <c r="G3" s="2">
        <v>31</v>
      </c>
      <c r="H3" s="2">
        <v>0</v>
      </c>
      <c r="I3" s="3">
        <f>SUM(E3)/D3</f>
        <v>0.3291139240506329</v>
      </c>
      <c r="J3" s="3">
        <f>SUM(C3-D3+E3)/C3</f>
        <v>0.39080459770114945</v>
      </c>
    </row>
    <row r="4" spans="1:10" ht="18.75" customHeight="1">
      <c r="A4" s="2" t="s">
        <v>146</v>
      </c>
      <c r="B4" s="2" t="s">
        <v>357</v>
      </c>
      <c r="C4" s="2">
        <v>78</v>
      </c>
      <c r="D4" s="2">
        <v>67</v>
      </c>
      <c r="E4" s="2">
        <v>20</v>
      </c>
      <c r="F4" s="2">
        <v>21</v>
      </c>
      <c r="G4" s="2">
        <v>1</v>
      </c>
      <c r="H4" s="2">
        <v>1</v>
      </c>
      <c r="I4" s="3">
        <f aca="true" t="shared" si="0" ref="I4:I9">SUM(E4)/D4</f>
        <v>0.29850746268656714</v>
      </c>
      <c r="J4" s="3">
        <f aca="true" t="shared" si="1" ref="J4:J9">SUM(C4-D4+E4)/C4</f>
        <v>0.3974358974358974</v>
      </c>
    </row>
    <row r="5" spans="1:10" ht="18.75" customHeight="1">
      <c r="A5" s="2" t="s">
        <v>94</v>
      </c>
      <c r="B5" s="2" t="s">
        <v>356</v>
      </c>
      <c r="C5" s="2">
        <v>71</v>
      </c>
      <c r="D5" s="2">
        <v>63</v>
      </c>
      <c r="E5" s="2">
        <v>23</v>
      </c>
      <c r="F5" s="2">
        <v>21</v>
      </c>
      <c r="G5" s="2">
        <v>20</v>
      </c>
      <c r="H5" s="2">
        <v>0</v>
      </c>
      <c r="I5" s="3">
        <f t="shared" si="0"/>
        <v>0.36507936507936506</v>
      </c>
      <c r="J5" s="3">
        <f t="shared" si="1"/>
        <v>0.43661971830985913</v>
      </c>
    </row>
    <row r="6" spans="1:10" ht="18.75" customHeight="1">
      <c r="A6" s="2" t="s">
        <v>208</v>
      </c>
      <c r="B6" s="2" t="s">
        <v>357</v>
      </c>
      <c r="C6" s="2">
        <v>62</v>
      </c>
      <c r="D6" s="2">
        <v>54</v>
      </c>
      <c r="E6" s="2">
        <v>13</v>
      </c>
      <c r="F6" s="2">
        <v>3</v>
      </c>
      <c r="G6" s="2">
        <v>6</v>
      </c>
      <c r="H6" s="2">
        <v>0</v>
      </c>
      <c r="I6" s="3">
        <f t="shared" si="0"/>
        <v>0.24074074074074073</v>
      </c>
      <c r="J6" s="3">
        <f t="shared" si="1"/>
        <v>0.3387096774193548</v>
      </c>
    </row>
    <row r="7" spans="1:10" ht="18.75" customHeight="1">
      <c r="A7" s="2" t="s">
        <v>147</v>
      </c>
      <c r="B7" s="2" t="s">
        <v>356</v>
      </c>
      <c r="C7" s="2">
        <v>61</v>
      </c>
      <c r="D7" s="2">
        <v>45</v>
      </c>
      <c r="E7" s="2">
        <v>12</v>
      </c>
      <c r="F7" s="2">
        <v>6</v>
      </c>
      <c r="G7" s="2">
        <v>1</v>
      </c>
      <c r="H7" s="2">
        <v>0</v>
      </c>
      <c r="I7" s="3">
        <f t="shared" si="0"/>
        <v>0.26666666666666666</v>
      </c>
      <c r="J7" s="3">
        <f t="shared" si="1"/>
        <v>0.45901639344262296</v>
      </c>
    </row>
    <row r="8" spans="1:10" ht="18.75" customHeight="1">
      <c r="A8" s="2" t="s">
        <v>60</v>
      </c>
      <c r="B8" s="2" t="s">
        <v>356</v>
      </c>
      <c r="C8" s="2">
        <v>53</v>
      </c>
      <c r="D8" s="2">
        <v>42</v>
      </c>
      <c r="E8" s="2">
        <v>6</v>
      </c>
      <c r="F8" s="2">
        <v>3</v>
      </c>
      <c r="G8" s="2">
        <v>1</v>
      </c>
      <c r="H8" s="2">
        <v>0</v>
      </c>
      <c r="I8" s="3">
        <f t="shared" si="0"/>
        <v>0.14285714285714285</v>
      </c>
      <c r="J8" s="3">
        <f t="shared" si="1"/>
        <v>0.32075471698113206</v>
      </c>
    </row>
    <row r="9" spans="1:10" ht="18.75" customHeight="1">
      <c r="A9" s="2" t="s">
        <v>401</v>
      </c>
      <c r="B9" s="2" t="s">
        <v>357</v>
      </c>
      <c r="C9" s="2">
        <v>45</v>
      </c>
      <c r="D9" s="2">
        <v>41</v>
      </c>
      <c r="E9" s="2">
        <v>15</v>
      </c>
      <c r="F9" s="2">
        <v>10</v>
      </c>
      <c r="G9" s="2">
        <v>1</v>
      </c>
      <c r="H9" s="2">
        <v>1</v>
      </c>
      <c r="I9" s="3">
        <f t="shared" si="0"/>
        <v>0.36585365853658536</v>
      </c>
      <c r="J9" s="3">
        <f t="shared" si="1"/>
        <v>0.4222222222222222</v>
      </c>
    </row>
    <row r="10" spans="1:10" ht="18.75" customHeight="1">
      <c r="A10" s="2" t="s">
        <v>288</v>
      </c>
      <c r="B10" s="2" t="s">
        <v>356</v>
      </c>
      <c r="C10" s="2">
        <v>42</v>
      </c>
      <c r="D10" s="2">
        <v>32</v>
      </c>
      <c r="E10" s="2">
        <v>9</v>
      </c>
      <c r="F10" s="2">
        <v>7</v>
      </c>
      <c r="G10" s="2">
        <v>12</v>
      </c>
      <c r="H10" s="2">
        <v>0</v>
      </c>
      <c r="I10" s="3">
        <f aca="true" t="shared" si="2" ref="I10:I19">SUM(E10)/D10</f>
        <v>0.28125</v>
      </c>
      <c r="J10" s="3">
        <f aca="true" t="shared" si="3" ref="J10:J19">SUM(C10-D10+E10)/C10</f>
        <v>0.4523809523809524</v>
      </c>
    </row>
    <row r="11" spans="1:10" ht="18.75" customHeight="1">
      <c r="A11" s="2" t="s">
        <v>150</v>
      </c>
      <c r="B11" s="2" t="s">
        <v>357</v>
      </c>
      <c r="C11" s="2">
        <v>40</v>
      </c>
      <c r="D11" s="2">
        <v>34</v>
      </c>
      <c r="E11" s="2">
        <v>6</v>
      </c>
      <c r="F11" s="2">
        <v>4</v>
      </c>
      <c r="G11" s="2">
        <v>0</v>
      </c>
      <c r="H11" s="2">
        <v>0</v>
      </c>
      <c r="I11" s="3">
        <f>SUM(E11)/D11</f>
        <v>0.17647058823529413</v>
      </c>
      <c r="J11" s="3">
        <f>SUM(C11-D11+E11)/C11</f>
        <v>0.3</v>
      </c>
    </row>
    <row r="12" spans="1:10" ht="18.75" customHeight="1">
      <c r="A12" s="2" t="s">
        <v>149</v>
      </c>
      <c r="B12" s="2" t="s">
        <v>358</v>
      </c>
      <c r="C12" s="2">
        <v>35</v>
      </c>
      <c r="D12" s="2">
        <v>28</v>
      </c>
      <c r="E12" s="2">
        <v>7</v>
      </c>
      <c r="F12" s="2">
        <v>5</v>
      </c>
      <c r="G12" s="2">
        <v>0</v>
      </c>
      <c r="H12" s="2">
        <v>0</v>
      </c>
      <c r="I12" s="3">
        <f>SUM(E12)/D12</f>
        <v>0.25</v>
      </c>
      <c r="J12" s="3">
        <f>SUM(C12-D12+E12)/C12</f>
        <v>0.4</v>
      </c>
    </row>
    <row r="13" spans="1:10" ht="18.75" customHeight="1">
      <c r="A13" s="2" t="s">
        <v>207</v>
      </c>
      <c r="B13" s="2" t="s">
        <v>356</v>
      </c>
      <c r="C13" s="2">
        <v>20</v>
      </c>
      <c r="D13" s="2">
        <v>17</v>
      </c>
      <c r="E13" s="2">
        <v>1</v>
      </c>
      <c r="F13" s="2">
        <v>0</v>
      </c>
      <c r="G13" s="2">
        <v>0</v>
      </c>
      <c r="H13" s="2">
        <v>0</v>
      </c>
      <c r="I13" s="3">
        <f t="shared" si="2"/>
        <v>0.058823529411764705</v>
      </c>
      <c r="J13" s="3">
        <f t="shared" si="3"/>
        <v>0.2</v>
      </c>
    </row>
    <row r="14" spans="1:10" ht="18.75" customHeight="1">
      <c r="A14" s="2" t="s">
        <v>206</v>
      </c>
      <c r="B14" s="2" t="s">
        <v>356</v>
      </c>
      <c r="C14" s="2">
        <v>17</v>
      </c>
      <c r="D14" s="2">
        <v>16</v>
      </c>
      <c r="E14" s="2">
        <v>3</v>
      </c>
      <c r="F14" s="2">
        <v>1</v>
      </c>
      <c r="G14" s="2">
        <v>1</v>
      </c>
      <c r="H14" s="2">
        <v>0</v>
      </c>
      <c r="I14" s="3">
        <f t="shared" si="2"/>
        <v>0.1875</v>
      </c>
      <c r="J14" s="3">
        <f t="shared" si="3"/>
        <v>0.23529411764705882</v>
      </c>
    </row>
    <row r="15" spans="1:10" ht="18.75" customHeight="1">
      <c r="A15" s="2" t="s">
        <v>209</v>
      </c>
      <c r="B15" s="2" t="s">
        <v>357</v>
      </c>
      <c r="C15" s="2">
        <v>15</v>
      </c>
      <c r="D15" s="2">
        <v>11</v>
      </c>
      <c r="E15" s="2">
        <v>2</v>
      </c>
      <c r="F15" s="2">
        <v>2</v>
      </c>
      <c r="G15" s="2">
        <v>0</v>
      </c>
      <c r="H15" s="2">
        <v>0</v>
      </c>
      <c r="I15" s="3">
        <f>SUM(E15)/D15</f>
        <v>0.18181818181818182</v>
      </c>
      <c r="J15" s="3">
        <f>SUM(C15-D15+E15)/C15</f>
        <v>0.4</v>
      </c>
    </row>
    <row r="16" spans="1:10" ht="18.75" customHeight="1">
      <c r="A16" s="2" t="s">
        <v>144</v>
      </c>
      <c r="B16" s="2" t="s">
        <v>357</v>
      </c>
      <c r="C16" s="2">
        <v>14</v>
      </c>
      <c r="D16" s="2">
        <v>12</v>
      </c>
      <c r="E16" s="2">
        <v>4</v>
      </c>
      <c r="F16" s="2">
        <v>3</v>
      </c>
      <c r="G16" s="2">
        <v>3</v>
      </c>
      <c r="H16" s="2">
        <v>0</v>
      </c>
      <c r="I16" s="3">
        <f t="shared" si="2"/>
        <v>0.3333333333333333</v>
      </c>
      <c r="J16" s="3">
        <f t="shared" si="3"/>
        <v>0.42857142857142855</v>
      </c>
    </row>
    <row r="17" spans="1:10" ht="18.75" customHeight="1">
      <c r="A17" s="2" t="s">
        <v>76</v>
      </c>
      <c r="B17" s="2" t="s">
        <v>356</v>
      </c>
      <c r="C17" s="2">
        <v>12</v>
      </c>
      <c r="D17" s="2">
        <v>10</v>
      </c>
      <c r="E17" s="2">
        <v>3</v>
      </c>
      <c r="F17" s="2">
        <v>1</v>
      </c>
      <c r="G17" s="2">
        <v>0</v>
      </c>
      <c r="H17" s="2">
        <v>0</v>
      </c>
      <c r="I17" s="3">
        <f>SUM(E17)/D17</f>
        <v>0.3</v>
      </c>
      <c r="J17" s="3">
        <f>SUM(C17-D17+E17)/C17</f>
        <v>0.4166666666666667</v>
      </c>
    </row>
    <row r="18" spans="1:10" ht="18.75" customHeight="1">
      <c r="A18" s="2" t="s">
        <v>394</v>
      </c>
      <c r="B18" s="2" t="s">
        <v>359</v>
      </c>
      <c r="C18" s="2">
        <v>12</v>
      </c>
      <c r="D18" s="2">
        <v>10</v>
      </c>
      <c r="E18" s="2">
        <v>3</v>
      </c>
      <c r="F18" s="2">
        <v>2</v>
      </c>
      <c r="G18" s="2">
        <v>0</v>
      </c>
      <c r="H18" s="2">
        <v>0</v>
      </c>
      <c r="I18" s="3">
        <f t="shared" si="2"/>
        <v>0.3</v>
      </c>
      <c r="J18" s="3">
        <f t="shared" si="3"/>
        <v>0.4166666666666667</v>
      </c>
    </row>
    <row r="19" spans="1:10" ht="18.75" customHeight="1">
      <c r="A19" s="2" t="s">
        <v>294</v>
      </c>
      <c r="B19" s="2" t="s">
        <v>359</v>
      </c>
      <c r="C19" s="2">
        <v>9</v>
      </c>
      <c r="D19" s="2">
        <v>9</v>
      </c>
      <c r="E19" s="2">
        <v>3</v>
      </c>
      <c r="F19" s="2">
        <v>3</v>
      </c>
      <c r="G19" s="2">
        <v>0</v>
      </c>
      <c r="H19" s="2">
        <v>0</v>
      </c>
      <c r="I19" s="3">
        <f t="shared" si="2"/>
        <v>0.3333333333333333</v>
      </c>
      <c r="J19" s="3">
        <f t="shared" si="3"/>
        <v>0.3333333333333333</v>
      </c>
    </row>
    <row r="20" spans="1:10" ht="18.75" customHeight="1">
      <c r="A20" s="2" t="s">
        <v>151</v>
      </c>
      <c r="B20" s="2" t="s">
        <v>356</v>
      </c>
      <c r="C20" s="2">
        <v>8</v>
      </c>
      <c r="D20" s="2">
        <v>8</v>
      </c>
      <c r="E20" s="2">
        <v>0</v>
      </c>
      <c r="F20" s="2">
        <v>0</v>
      </c>
      <c r="G20" s="2">
        <v>0</v>
      </c>
      <c r="H20" s="2">
        <v>0</v>
      </c>
      <c r="I20" s="3">
        <f>SUM(E20)/D20</f>
        <v>0</v>
      </c>
      <c r="J20" s="3">
        <f>SUM(C20-D20+E20)/C20</f>
        <v>0</v>
      </c>
    </row>
    <row r="21" spans="1:10" ht="18.75" customHeight="1">
      <c r="A21" s="2" t="s">
        <v>287</v>
      </c>
      <c r="B21" s="2" t="s">
        <v>356</v>
      </c>
      <c r="C21" s="2">
        <v>6</v>
      </c>
      <c r="D21" s="2">
        <v>2</v>
      </c>
      <c r="E21" s="2">
        <v>1</v>
      </c>
      <c r="F21" s="2">
        <v>1</v>
      </c>
      <c r="G21" s="2">
        <v>0</v>
      </c>
      <c r="H21" s="2">
        <v>0</v>
      </c>
      <c r="I21" s="3">
        <f>SUM(E21)/D21</f>
        <v>0.5</v>
      </c>
      <c r="J21" s="3">
        <f>SUM(C21-D21+E21)/C21</f>
        <v>0.8333333333333334</v>
      </c>
    </row>
    <row r="22" spans="1:10" ht="18.75" customHeight="1">
      <c r="A22" s="2" t="s">
        <v>293</v>
      </c>
      <c r="B22" s="2" t="s">
        <v>359</v>
      </c>
      <c r="C22" s="2">
        <v>2</v>
      </c>
      <c r="D22" s="2">
        <v>2</v>
      </c>
      <c r="E22" s="2">
        <v>0</v>
      </c>
      <c r="F22" s="2">
        <v>0</v>
      </c>
      <c r="G22" s="2">
        <v>0</v>
      </c>
      <c r="H22" s="2">
        <v>0</v>
      </c>
      <c r="I22" s="3">
        <f>SUM(E22)/D22</f>
        <v>0</v>
      </c>
      <c r="J22" s="3">
        <f>SUM(C22-D22+E22)/C22</f>
        <v>0</v>
      </c>
    </row>
    <row r="23" spans="1:10" ht="18.75" customHeight="1">
      <c r="A23" s="2" t="s">
        <v>152</v>
      </c>
      <c r="B23" s="2" t="s">
        <v>19</v>
      </c>
      <c r="C23" s="2">
        <v>2</v>
      </c>
      <c r="D23" s="2">
        <v>2</v>
      </c>
      <c r="E23" s="2">
        <v>0</v>
      </c>
      <c r="F23" s="2">
        <v>0</v>
      </c>
      <c r="G23" s="2">
        <v>0</v>
      </c>
      <c r="H23" s="2">
        <v>0</v>
      </c>
      <c r="I23" s="3">
        <f>SUM(E23)/D23</f>
        <v>0</v>
      </c>
      <c r="J23" s="3">
        <f>SUM(C23-D23+E23)/C23</f>
        <v>0</v>
      </c>
    </row>
  </sheetData>
  <mergeCells count="1">
    <mergeCell ref="A1:J1"/>
  </mergeCells>
  <printOptions/>
  <pageMargins left="0.75" right="0.75" top="1" bottom="1" header="0.512" footer="0.51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A1" sqref="A1:J1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6" t="s">
        <v>544</v>
      </c>
      <c r="B1" s="6"/>
      <c r="C1" s="6"/>
      <c r="D1" s="6"/>
      <c r="E1" s="6"/>
      <c r="F1" s="6"/>
      <c r="G1" s="6"/>
      <c r="H1" s="6"/>
      <c r="I1" s="6"/>
      <c r="J1" s="6"/>
    </row>
    <row r="2" spans="1:10" ht="18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8.75" customHeight="1">
      <c r="A3" s="2" t="s">
        <v>163</v>
      </c>
      <c r="B3" s="2" t="s">
        <v>434</v>
      </c>
      <c r="C3" s="2">
        <v>63</v>
      </c>
      <c r="D3" s="2">
        <v>52</v>
      </c>
      <c r="E3" s="2">
        <v>11</v>
      </c>
      <c r="F3" s="2">
        <v>5</v>
      </c>
      <c r="G3" s="2">
        <v>7</v>
      </c>
      <c r="H3" s="2">
        <v>0</v>
      </c>
      <c r="I3" s="3">
        <f aca="true" t="shared" si="0" ref="I3:I16">SUM(E3)/D3</f>
        <v>0.21153846153846154</v>
      </c>
      <c r="J3" s="3">
        <f aca="true" t="shared" si="1" ref="J3:J16">SUM(C3-D3+E3)/C3</f>
        <v>0.3492063492063492</v>
      </c>
    </row>
    <row r="4" spans="1:10" ht="18.75" customHeight="1">
      <c r="A4" s="2" t="s">
        <v>160</v>
      </c>
      <c r="B4" s="2" t="s">
        <v>435</v>
      </c>
      <c r="C4" s="2">
        <v>46</v>
      </c>
      <c r="D4" s="2">
        <v>37</v>
      </c>
      <c r="E4" s="2">
        <v>13</v>
      </c>
      <c r="F4" s="2">
        <v>7</v>
      </c>
      <c r="G4" s="2">
        <v>0</v>
      </c>
      <c r="H4" s="2">
        <v>1</v>
      </c>
      <c r="I4" s="3">
        <f t="shared" si="0"/>
        <v>0.35135135135135137</v>
      </c>
      <c r="J4" s="3">
        <f t="shared" si="1"/>
        <v>0.4782608695652174</v>
      </c>
    </row>
    <row r="5" spans="1:10" ht="18.75" customHeight="1">
      <c r="A5" s="2" t="s">
        <v>165</v>
      </c>
      <c r="B5" s="2" t="s">
        <v>434</v>
      </c>
      <c r="C5" s="2">
        <v>44</v>
      </c>
      <c r="D5" s="2">
        <v>35</v>
      </c>
      <c r="E5" s="2">
        <v>9</v>
      </c>
      <c r="F5" s="2">
        <v>11</v>
      </c>
      <c r="G5" s="2">
        <v>6</v>
      </c>
      <c r="H5" s="2">
        <v>1</v>
      </c>
      <c r="I5" s="3">
        <f t="shared" si="0"/>
        <v>0.2571428571428571</v>
      </c>
      <c r="J5" s="3">
        <f t="shared" si="1"/>
        <v>0.4090909090909091</v>
      </c>
    </row>
    <row r="6" spans="1:10" ht="18.75" customHeight="1">
      <c r="A6" s="2" t="s">
        <v>156</v>
      </c>
      <c r="B6" s="2" t="s">
        <v>438</v>
      </c>
      <c r="C6" s="2">
        <v>41</v>
      </c>
      <c r="D6" s="2">
        <v>30</v>
      </c>
      <c r="E6" s="2">
        <v>5</v>
      </c>
      <c r="F6" s="2">
        <v>5</v>
      </c>
      <c r="G6" s="2">
        <v>1</v>
      </c>
      <c r="H6" s="2">
        <v>0</v>
      </c>
      <c r="I6" s="3">
        <f t="shared" si="0"/>
        <v>0.16666666666666666</v>
      </c>
      <c r="J6" s="3">
        <f t="shared" si="1"/>
        <v>0.3902439024390244</v>
      </c>
    </row>
    <row r="7" spans="1:10" ht="18.75" customHeight="1">
      <c r="A7" s="2" t="s">
        <v>161</v>
      </c>
      <c r="B7" s="2" t="s">
        <v>436</v>
      </c>
      <c r="C7" s="2">
        <v>40</v>
      </c>
      <c r="D7" s="2">
        <v>27</v>
      </c>
      <c r="E7" s="2">
        <v>6</v>
      </c>
      <c r="F7" s="2">
        <v>5</v>
      </c>
      <c r="G7" s="2">
        <v>2</v>
      </c>
      <c r="H7" s="2">
        <v>0</v>
      </c>
      <c r="I7" s="3">
        <f t="shared" si="0"/>
        <v>0.2222222222222222</v>
      </c>
      <c r="J7" s="3">
        <f t="shared" si="1"/>
        <v>0.475</v>
      </c>
    </row>
    <row r="8" spans="1:10" ht="18.75" customHeight="1">
      <c r="A8" s="2" t="s">
        <v>229</v>
      </c>
      <c r="B8" s="2" t="s">
        <v>437</v>
      </c>
      <c r="C8" s="2">
        <v>34</v>
      </c>
      <c r="D8" s="2">
        <v>23</v>
      </c>
      <c r="E8" s="2">
        <v>5</v>
      </c>
      <c r="F8" s="2">
        <v>2</v>
      </c>
      <c r="G8" s="2">
        <v>5</v>
      </c>
      <c r="H8" s="2">
        <v>0</v>
      </c>
      <c r="I8" s="3">
        <f t="shared" si="0"/>
        <v>0.21739130434782608</v>
      </c>
      <c r="J8" s="3">
        <f t="shared" si="1"/>
        <v>0.47058823529411764</v>
      </c>
    </row>
    <row r="9" spans="1:10" ht="18.75" customHeight="1">
      <c r="A9" s="2" t="s">
        <v>159</v>
      </c>
      <c r="B9" s="2" t="s">
        <v>439</v>
      </c>
      <c r="C9" s="2">
        <v>31</v>
      </c>
      <c r="D9" s="2">
        <v>24</v>
      </c>
      <c r="E9" s="2">
        <v>6</v>
      </c>
      <c r="F9" s="2">
        <v>0</v>
      </c>
      <c r="G9" s="2">
        <v>2</v>
      </c>
      <c r="H9" s="2">
        <v>0</v>
      </c>
      <c r="I9" s="3">
        <f t="shared" si="0"/>
        <v>0.25</v>
      </c>
      <c r="J9" s="3">
        <f t="shared" si="1"/>
        <v>0.41935483870967744</v>
      </c>
    </row>
    <row r="10" spans="1:10" ht="18.75" customHeight="1">
      <c r="A10" s="2" t="s">
        <v>231</v>
      </c>
      <c r="B10" s="2" t="s">
        <v>434</v>
      </c>
      <c r="C10" s="2">
        <v>25</v>
      </c>
      <c r="D10" s="2">
        <v>17</v>
      </c>
      <c r="E10" s="2">
        <v>3</v>
      </c>
      <c r="F10" s="2">
        <v>0</v>
      </c>
      <c r="G10" s="2">
        <v>0</v>
      </c>
      <c r="H10" s="2">
        <v>0</v>
      </c>
      <c r="I10" s="3">
        <f t="shared" si="0"/>
        <v>0.17647058823529413</v>
      </c>
      <c r="J10" s="3">
        <f t="shared" si="1"/>
        <v>0.44</v>
      </c>
    </row>
    <row r="11" spans="1:10" ht="18.75" customHeight="1">
      <c r="A11" s="2" t="s">
        <v>164</v>
      </c>
      <c r="B11" s="2" t="s">
        <v>438</v>
      </c>
      <c r="C11" s="2">
        <v>21</v>
      </c>
      <c r="D11" s="2">
        <v>17</v>
      </c>
      <c r="E11" s="2">
        <v>4</v>
      </c>
      <c r="F11" s="2">
        <v>3</v>
      </c>
      <c r="G11" s="2">
        <v>3</v>
      </c>
      <c r="H11" s="2">
        <v>0</v>
      </c>
      <c r="I11" s="3">
        <f t="shared" si="0"/>
        <v>0.23529411764705882</v>
      </c>
      <c r="J11" s="3">
        <f t="shared" si="1"/>
        <v>0.38095238095238093</v>
      </c>
    </row>
    <row r="12" spans="1:10" ht="18.75" customHeight="1">
      <c r="A12" s="2" t="s">
        <v>178</v>
      </c>
      <c r="B12" s="2" t="s">
        <v>437</v>
      </c>
      <c r="C12" s="2">
        <v>20</v>
      </c>
      <c r="D12" s="2">
        <v>17</v>
      </c>
      <c r="E12" s="2">
        <v>4</v>
      </c>
      <c r="F12" s="2">
        <v>2</v>
      </c>
      <c r="G12" s="2">
        <v>2</v>
      </c>
      <c r="H12" s="2">
        <v>0</v>
      </c>
      <c r="I12" s="3">
        <f t="shared" si="0"/>
        <v>0.23529411764705882</v>
      </c>
      <c r="J12" s="3">
        <f t="shared" si="1"/>
        <v>0.35</v>
      </c>
    </row>
    <row r="13" spans="1:10" ht="18.75" customHeight="1">
      <c r="A13" s="2" t="s">
        <v>94</v>
      </c>
      <c r="B13" s="2" t="s">
        <v>440</v>
      </c>
      <c r="C13" s="2">
        <v>16</v>
      </c>
      <c r="D13" s="2">
        <v>12</v>
      </c>
      <c r="E13" s="2">
        <v>0</v>
      </c>
      <c r="F13" s="2">
        <v>2</v>
      </c>
      <c r="G13" s="2">
        <v>0</v>
      </c>
      <c r="H13" s="2">
        <v>0</v>
      </c>
      <c r="I13" s="3">
        <f t="shared" si="0"/>
        <v>0</v>
      </c>
      <c r="J13" s="3">
        <f t="shared" si="1"/>
        <v>0.25</v>
      </c>
    </row>
    <row r="14" spans="1:10" ht="18.75" customHeight="1">
      <c r="A14" s="2" t="s">
        <v>121</v>
      </c>
      <c r="B14" s="2" t="s">
        <v>439</v>
      </c>
      <c r="C14" s="2">
        <v>14</v>
      </c>
      <c r="D14" s="2">
        <v>10</v>
      </c>
      <c r="E14" s="2">
        <v>1</v>
      </c>
      <c r="F14" s="2">
        <v>1</v>
      </c>
      <c r="G14" s="2">
        <v>0</v>
      </c>
      <c r="H14" s="2">
        <v>0</v>
      </c>
      <c r="I14" s="3">
        <f t="shared" si="0"/>
        <v>0.1</v>
      </c>
      <c r="J14" s="3">
        <f t="shared" si="1"/>
        <v>0.35714285714285715</v>
      </c>
    </row>
    <row r="15" spans="1:10" ht="18.75" customHeight="1">
      <c r="A15" s="2" t="s">
        <v>371</v>
      </c>
      <c r="B15" s="2" t="s">
        <v>436</v>
      </c>
      <c r="C15" s="2">
        <v>12</v>
      </c>
      <c r="D15" s="2">
        <v>10</v>
      </c>
      <c r="E15" s="2">
        <v>2</v>
      </c>
      <c r="F15" s="2">
        <v>0</v>
      </c>
      <c r="G15" s="2">
        <v>0</v>
      </c>
      <c r="H15" s="2">
        <v>0</v>
      </c>
      <c r="I15" s="3">
        <f t="shared" si="0"/>
        <v>0.2</v>
      </c>
      <c r="J15" s="3">
        <f t="shared" si="1"/>
        <v>0.3333333333333333</v>
      </c>
    </row>
    <row r="16" spans="1:10" ht="18.75" customHeight="1">
      <c r="A16" s="2" t="s">
        <v>281</v>
      </c>
      <c r="B16" s="2" t="s">
        <v>447</v>
      </c>
      <c r="C16" s="2">
        <v>12</v>
      </c>
      <c r="D16" s="2">
        <v>12</v>
      </c>
      <c r="E16" s="2">
        <v>6</v>
      </c>
      <c r="F16" s="2">
        <v>2</v>
      </c>
      <c r="G16" s="2">
        <v>0</v>
      </c>
      <c r="H16" s="2">
        <v>0</v>
      </c>
      <c r="I16" s="3">
        <f t="shared" si="0"/>
        <v>0.5</v>
      </c>
      <c r="J16" s="3">
        <f t="shared" si="1"/>
        <v>0.5</v>
      </c>
    </row>
    <row r="17" spans="1:10" ht="18.75" customHeight="1">
      <c r="A17" s="2" t="s">
        <v>54</v>
      </c>
      <c r="B17" s="2" t="s">
        <v>438</v>
      </c>
      <c r="C17" s="2">
        <v>12</v>
      </c>
      <c r="D17" s="2">
        <v>10</v>
      </c>
      <c r="E17" s="2">
        <v>2</v>
      </c>
      <c r="F17" s="2">
        <v>1</v>
      </c>
      <c r="G17" s="2">
        <v>0</v>
      </c>
      <c r="H17" s="2">
        <v>0</v>
      </c>
      <c r="I17" s="3">
        <f aca="true" t="shared" si="2" ref="I17:I30">SUM(E17)/D17</f>
        <v>0.2</v>
      </c>
      <c r="J17" s="3">
        <f aca="true" t="shared" si="3" ref="J17:J30">SUM(C17-D17+E17)/C17</f>
        <v>0.3333333333333333</v>
      </c>
    </row>
    <row r="18" spans="1:10" ht="18.75" customHeight="1">
      <c r="A18" s="2" t="s">
        <v>232</v>
      </c>
      <c r="B18" s="2" t="s">
        <v>435</v>
      </c>
      <c r="C18" s="2">
        <v>10</v>
      </c>
      <c r="D18" s="2">
        <v>9</v>
      </c>
      <c r="E18" s="2">
        <v>0</v>
      </c>
      <c r="F18" s="2">
        <v>0</v>
      </c>
      <c r="G18" s="2">
        <v>0</v>
      </c>
      <c r="H18" s="2">
        <v>0</v>
      </c>
      <c r="I18" s="3">
        <f t="shared" si="2"/>
        <v>0</v>
      </c>
      <c r="J18" s="3">
        <f t="shared" si="3"/>
        <v>0.1</v>
      </c>
    </row>
    <row r="19" spans="1:10" ht="18.75" customHeight="1">
      <c r="A19" s="2" t="s">
        <v>230</v>
      </c>
      <c r="B19" s="2" t="s">
        <v>438</v>
      </c>
      <c r="C19" s="2">
        <v>9</v>
      </c>
      <c r="D19" s="2">
        <v>7</v>
      </c>
      <c r="E19" s="2">
        <v>6</v>
      </c>
      <c r="F19" s="2">
        <v>1</v>
      </c>
      <c r="G19" s="2">
        <v>0</v>
      </c>
      <c r="H19" s="2">
        <v>0</v>
      </c>
      <c r="I19" s="3">
        <f t="shared" si="2"/>
        <v>0.8571428571428571</v>
      </c>
      <c r="J19" s="3">
        <f t="shared" si="3"/>
        <v>0.8888888888888888</v>
      </c>
    </row>
    <row r="20" spans="1:10" ht="18.75" customHeight="1">
      <c r="A20" s="2" t="s">
        <v>200</v>
      </c>
      <c r="B20" s="2" t="s">
        <v>441</v>
      </c>
      <c r="C20" s="2">
        <v>9</v>
      </c>
      <c r="D20" s="2">
        <v>9</v>
      </c>
      <c r="E20" s="2">
        <v>3</v>
      </c>
      <c r="F20" s="2">
        <v>3</v>
      </c>
      <c r="G20" s="2">
        <v>0</v>
      </c>
      <c r="H20" s="2">
        <v>0</v>
      </c>
      <c r="I20" s="3">
        <f t="shared" si="2"/>
        <v>0.3333333333333333</v>
      </c>
      <c r="J20" s="3">
        <f t="shared" si="3"/>
        <v>0.3333333333333333</v>
      </c>
    </row>
    <row r="21" spans="1:10" ht="18.75" customHeight="1">
      <c r="A21" s="2" t="s">
        <v>26</v>
      </c>
      <c r="B21" s="2" t="s">
        <v>442</v>
      </c>
      <c r="C21" s="2">
        <v>9</v>
      </c>
      <c r="D21" s="2">
        <v>8</v>
      </c>
      <c r="E21" s="2">
        <v>1</v>
      </c>
      <c r="F21" s="2">
        <v>0</v>
      </c>
      <c r="G21" s="2">
        <v>1</v>
      </c>
      <c r="H21" s="2">
        <v>0</v>
      </c>
      <c r="I21" s="3">
        <f t="shared" si="2"/>
        <v>0.125</v>
      </c>
      <c r="J21" s="3">
        <f t="shared" si="3"/>
        <v>0.2222222222222222</v>
      </c>
    </row>
    <row r="22" spans="1:10" ht="18.75" customHeight="1">
      <c r="A22" s="2" t="s">
        <v>380</v>
      </c>
      <c r="B22" s="2" t="s">
        <v>446</v>
      </c>
      <c r="C22" s="2">
        <v>8</v>
      </c>
      <c r="D22" s="2">
        <v>8</v>
      </c>
      <c r="E22" s="2">
        <v>1</v>
      </c>
      <c r="F22" s="2">
        <v>2</v>
      </c>
      <c r="G22" s="2">
        <v>0</v>
      </c>
      <c r="H22" s="2">
        <v>0</v>
      </c>
      <c r="I22" s="3">
        <f t="shared" si="2"/>
        <v>0.125</v>
      </c>
      <c r="J22" s="3">
        <f t="shared" si="3"/>
        <v>0.125</v>
      </c>
    </row>
    <row r="23" spans="1:10" ht="18.75" customHeight="1">
      <c r="A23" s="2" t="s">
        <v>377</v>
      </c>
      <c r="B23" s="2" t="s">
        <v>443</v>
      </c>
      <c r="C23" s="2">
        <v>7</v>
      </c>
      <c r="D23" s="2">
        <v>6</v>
      </c>
      <c r="E23" s="2">
        <v>3</v>
      </c>
      <c r="F23" s="2">
        <v>0</v>
      </c>
      <c r="G23" s="2">
        <v>0</v>
      </c>
      <c r="H23" s="2">
        <v>0</v>
      </c>
      <c r="I23" s="3">
        <f t="shared" si="2"/>
        <v>0.5</v>
      </c>
      <c r="J23" s="3">
        <f t="shared" si="3"/>
        <v>0.5714285714285714</v>
      </c>
    </row>
    <row r="24" spans="1:10" ht="18.75" customHeight="1">
      <c r="A24" s="2" t="s">
        <v>484</v>
      </c>
      <c r="B24" s="2" t="s">
        <v>444</v>
      </c>
      <c r="C24" s="2">
        <v>6</v>
      </c>
      <c r="D24" s="2">
        <v>3</v>
      </c>
      <c r="E24" s="2">
        <v>0</v>
      </c>
      <c r="F24" s="2">
        <v>1</v>
      </c>
      <c r="G24" s="2">
        <v>0</v>
      </c>
      <c r="H24" s="2">
        <v>0</v>
      </c>
      <c r="I24" s="3">
        <f t="shared" si="2"/>
        <v>0</v>
      </c>
      <c r="J24" s="3">
        <f t="shared" si="3"/>
        <v>0.5</v>
      </c>
    </row>
    <row r="25" spans="1:10" ht="18.75" customHeight="1">
      <c r="A25" s="2" t="s">
        <v>485</v>
      </c>
      <c r="B25" s="2" t="s">
        <v>444</v>
      </c>
      <c r="C25" s="2">
        <v>6</v>
      </c>
      <c r="D25" s="2">
        <v>5</v>
      </c>
      <c r="E25" s="2">
        <v>1</v>
      </c>
      <c r="F25" s="2">
        <v>2</v>
      </c>
      <c r="G25" s="2">
        <v>1</v>
      </c>
      <c r="H25" s="2">
        <v>0</v>
      </c>
      <c r="I25" s="3">
        <f t="shared" si="2"/>
        <v>0.2</v>
      </c>
      <c r="J25" s="3">
        <f t="shared" si="3"/>
        <v>0.3333333333333333</v>
      </c>
    </row>
    <row r="26" spans="1:10" ht="18.75" customHeight="1">
      <c r="A26" s="2" t="s">
        <v>378</v>
      </c>
      <c r="B26" s="2" t="s">
        <v>444</v>
      </c>
      <c r="C26" s="2">
        <v>6</v>
      </c>
      <c r="D26" s="2">
        <v>3</v>
      </c>
      <c r="E26" s="2">
        <v>1</v>
      </c>
      <c r="F26" s="2">
        <v>0</v>
      </c>
      <c r="G26" s="2">
        <v>0</v>
      </c>
      <c r="H26" s="2">
        <v>0</v>
      </c>
      <c r="I26" s="3">
        <f t="shared" si="2"/>
        <v>0.3333333333333333</v>
      </c>
      <c r="J26" s="3">
        <f t="shared" si="3"/>
        <v>0.6666666666666666</v>
      </c>
    </row>
    <row r="27" spans="1:10" ht="18.75" customHeight="1">
      <c r="A27" s="2" t="s">
        <v>379</v>
      </c>
      <c r="B27" s="2" t="s">
        <v>445</v>
      </c>
      <c r="C27" s="2">
        <v>6</v>
      </c>
      <c r="D27" s="2">
        <v>4</v>
      </c>
      <c r="E27" s="2">
        <v>1</v>
      </c>
      <c r="F27" s="2">
        <v>1</v>
      </c>
      <c r="G27" s="2">
        <v>0</v>
      </c>
      <c r="H27" s="2">
        <v>0</v>
      </c>
      <c r="I27" s="3">
        <f t="shared" si="2"/>
        <v>0.25</v>
      </c>
      <c r="J27" s="3">
        <f t="shared" si="3"/>
        <v>0.5</v>
      </c>
    </row>
    <row r="28" spans="1:10" ht="18.75" customHeight="1">
      <c r="A28" s="2" t="s">
        <v>236</v>
      </c>
      <c r="B28" s="2" t="s">
        <v>444</v>
      </c>
      <c r="C28" s="2">
        <v>5</v>
      </c>
      <c r="D28" s="2">
        <v>3</v>
      </c>
      <c r="E28" s="2">
        <v>1</v>
      </c>
      <c r="F28" s="2">
        <v>1</v>
      </c>
      <c r="G28" s="2">
        <v>2</v>
      </c>
      <c r="H28" s="2">
        <v>0</v>
      </c>
      <c r="I28" s="3">
        <f t="shared" si="2"/>
        <v>0.3333333333333333</v>
      </c>
      <c r="J28" s="3">
        <f t="shared" si="3"/>
        <v>0.6</v>
      </c>
    </row>
    <row r="29" spans="1:10" ht="18.75" customHeight="1">
      <c r="A29" s="2" t="s">
        <v>422</v>
      </c>
      <c r="B29" s="2" t="s">
        <v>448</v>
      </c>
      <c r="C29" s="2">
        <v>5</v>
      </c>
      <c r="D29" s="2">
        <v>4</v>
      </c>
      <c r="E29" s="2">
        <v>0</v>
      </c>
      <c r="F29" s="2">
        <v>0</v>
      </c>
      <c r="G29" s="2">
        <v>0</v>
      </c>
      <c r="H29" s="2">
        <v>0</v>
      </c>
      <c r="I29" s="3">
        <f t="shared" si="2"/>
        <v>0</v>
      </c>
      <c r="J29" s="3">
        <f t="shared" si="3"/>
        <v>0.2</v>
      </c>
    </row>
    <row r="30" spans="1:10" ht="18.75" customHeight="1">
      <c r="A30" s="2" t="s">
        <v>199</v>
      </c>
      <c r="B30" s="2" t="s">
        <v>445</v>
      </c>
      <c r="C30" s="2">
        <v>5</v>
      </c>
      <c r="D30" s="2">
        <v>5</v>
      </c>
      <c r="E30" s="2">
        <v>0</v>
      </c>
      <c r="F30" s="2">
        <v>0</v>
      </c>
      <c r="G30" s="2">
        <v>0</v>
      </c>
      <c r="H30" s="2">
        <v>0</v>
      </c>
      <c r="I30" s="3">
        <f t="shared" si="2"/>
        <v>0</v>
      </c>
      <c r="J30" s="3">
        <f t="shared" si="3"/>
        <v>0</v>
      </c>
    </row>
    <row r="31" spans="1:10" ht="18.75" customHeight="1">
      <c r="A31" s="2" t="s">
        <v>486</v>
      </c>
      <c r="B31" s="2" t="s">
        <v>444</v>
      </c>
      <c r="C31" s="2">
        <v>4</v>
      </c>
      <c r="D31" s="2">
        <v>3</v>
      </c>
      <c r="E31" s="2">
        <v>1</v>
      </c>
      <c r="F31" s="2">
        <v>0</v>
      </c>
      <c r="G31" s="2">
        <v>0</v>
      </c>
      <c r="H31" s="2">
        <v>0</v>
      </c>
      <c r="I31" s="3">
        <f aca="true" t="shared" si="4" ref="I31:I43">SUM(E31)/D31</f>
        <v>0.3333333333333333</v>
      </c>
      <c r="J31" s="3">
        <f aca="true" t="shared" si="5" ref="J31:J43">SUM(C31-D31+E31)/C31</f>
        <v>0.5</v>
      </c>
    </row>
    <row r="32" spans="1:10" ht="18.75" customHeight="1">
      <c r="A32" s="2" t="s">
        <v>517</v>
      </c>
      <c r="B32" s="2" t="s">
        <v>444</v>
      </c>
      <c r="C32" s="2">
        <v>3</v>
      </c>
      <c r="D32" s="2">
        <v>2</v>
      </c>
      <c r="E32" s="2">
        <v>0</v>
      </c>
      <c r="F32" s="2">
        <v>0</v>
      </c>
      <c r="G32" s="2">
        <v>0</v>
      </c>
      <c r="H32" s="2">
        <v>0</v>
      </c>
      <c r="I32" s="3">
        <f t="shared" si="4"/>
        <v>0</v>
      </c>
      <c r="J32" s="3">
        <f t="shared" si="5"/>
        <v>0.3333333333333333</v>
      </c>
    </row>
    <row r="33" spans="1:10" ht="18.75" customHeight="1">
      <c r="A33" s="2" t="s">
        <v>489</v>
      </c>
      <c r="B33" s="2" t="s">
        <v>444</v>
      </c>
      <c r="C33" s="2">
        <v>3</v>
      </c>
      <c r="D33" s="2">
        <v>3</v>
      </c>
      <c r="E33" s="2">
        <v>0</v>
      </c>
      <c r="F33" s="2">
        <v>1</v>
      </c>
      <c r="G33" s="2">
        <v>0</v>
      </c>
      <c r="H33" s="2">
        <v>0</v>
      </c>
      <c r="I33" s="3">
        <f t="shared" si="4"/>
        <v>0</v>
      </c>
      <c r="J33" s="3">
        <f t="shared" si="5"/>
        <v>0</v>
      </c>
    </row>
    <row r="34" spans="1:10" ht="18.75" customHeight="1">
      <c r="A34" s="2" t="s">
        <v>487</v>
      </c>
      <c r="B34" s="2" t="s">
        <v>444</v>
      </c>
      <c r="C34" s="2">
        <v>3</v>
      </c>
      <c r="D34" s="2">
        <v>3</v>
      </c>
      <c r="E34" s="2">
        <v>1</v>
      </c>
      <c r="F34" s="2">
        <v>1</v>
      </c>
      <c r="G34" s="2">
        <v>0</v>
      </c>
      <c r="H34" s="2">
        <v>0</v>
      </c>
      <c r="I34" s="3">
        <f t="shared" si="4"/>
        <v>0.3333333333333333</v>
      </c>
      <c r="J34" s="3">
        <f t="shared" si="5"/>
        <v>0.3333333333333333</v>
      </c>
    </row>
    <row r="35" spans="1:10" ht="18.75" customHeight="1">
      <c r="A35" s="2" t="s">
        <v>395</v>
      </c>
      <c r="B35" s="2" t="s">
        <v>449</v>
      </c>
      <c r="C35" s="2">
        <v>3</v>
      </c>
      <c r="D35" s="2">
        <v>1</v>
      </c>
      <c r="E35" s="2">
        <v>0</v>
      </c>
      <c r="F35" s="2">
        <v>0</v>
      </c>
      <c r="G35" s="2">
        <v>0</v>
      </c>
      <c r="H35" s="2">
        <v>0</v>
      </c>
      <c r="I35" s="3">
        <f t="shared" si="4"/>
        <v>0</v>
      </c>
      <c r="J35" s="3">
        <f t="shared" si="5"/>
        <v>0.6666666666666666</v>
      </c>
    </row>
    <row r="36" spans="1:10" ht="18.75" customHeight="1">
      <c r="A36" s="2" t="s">
        <v>162</v>
      </c>
      <c r="B36" s="2" t="s">
        <v>450</v>
      </c>
      <c r="C36" s="2">
        <v>3</v>
      </c>
      <c r="D36" s="2">
        <v>2</v>
      </c>
      <c r="E36" s="2">
        <v>1</v>
      </c>
      <c r="F36" s="2">
        <v>0</v>
      </c>
      <c r="G36" s="2">
        <v>1</v>
      </c>
      <c r="H36" s="2">
        <v>0</v>
      </c>
      <c r="I36" s="3">
        <f t="shared" si="4"/>
        <v>0.5</v>
      </c>
      <c r="J36" s="3">
        <f t="shared" si="5"/>
        <v>0.6666666666666666</v>
      </c>
    </row>
    <row r="37" spans="1:10" ht="18.75" customHeight="1">
      <c r="A37" s="2" t="s">
        <v>518</v>
      </c>
      <c r="B37" s="2" t="s">
        <v>444</v>
      </c>
      <c r="C37" s="2">
        <v>2</v>
      </c>
      <c r="D37" s="2">
        <v>2</v>
      </c>
      <c r="E37" s="2">
        <v>0</v>
      </c>
      <c r="F37" s="2">
        <v>0</v>
      </c>
      <c r="G37" s="2">
        <v>0</v>
      </c>
      <c r="H37" s="2">
        <v>0</v>
      </c>
      <c r="I37" s="3">
        <f t="shared" si="4"/>
        <v>0</v>
      </c>
      <c r="J37" s="3">
        <f t="shared" si="5"/>
        <v>0</v>
      </c>
    </row>
    <row r="38" spans="1:10" ht="18.75" customHeight="1">
      <c r="A38" s="2" t="s">
        <v>519</v>
      </c>
      <c r="B38" s="2" t="s">
        <v>444</v>
      </c>
      <c r="C38" s="2">
        <v>2</v>
      </c>
      <c r="D38" s="2">
        <v>1</v>
      </c>
      <c r="E38" s="2">
        <v>0</v>
      </c>
      <c r="F38" s="2">
        <v>0</v>
      </c>
      <c r="G38" s="2">
        <v>0</v>
      </c>
      <c r="H38" s="2">
        <v>0</v>
      </c>
      <c r="I38" s="3">
        <f t="shared" si="4"/>
        <v>0</v>
      </c>
      <c r="J38" s="3">
        <f t="shared" si="5"/>
        <v>0.5</v>
      </c>
    </row>
    <row r="39" spans="1:10" ht="18.75" customHeight="1">
      <c r="A39" s="2" t="s">
        <v>477</v>
      </c>
      <c r="B39" s="2" t="s">
        <v>444</v>
      </c>
      <c r="C39" s="2">
        <v>2</v>
      </c>
      <c r="D39" s="2">
        <v>2</v>
      </c>
      <c r="E39" s="2">
        <v>1</v>
      </c>
      <c r="F39" s="2">
        <v>0</v>
      </c>
      <c r="G39" s="2">
        <v>0</v>
      </c>
      <c r="H39" s="2">
        <v>0</v>
      </c>
      <c r="I39" s="3">
        <f t="shared" si="4"/>
        <v>0.5</v>
      </c>
      <c r="J39" s="3">
        <f t="shared" si="5"/>
        <v>0.5</v>
      </c>
    </row>
    <row r="40" spans="1:10" ht="18.75" customHeight="1">
      <c r="A40" s="2" t="s">
        <v>478</v>
      </c>
      <c r="B40" s="2" t="s">
        <v>444</v>
      </c>
      <c r="C40" s="2">
        <v>2</v>
      </c>
      <c r="D40" s="2">
        <v>2</v>
      </c>
      <c r="E40" s="2">
        <v>0</v>
      </c>
      <c r="F40" s="2">
        <v>0</v>
      </c>
      <c r="G40" s="2">
        <v>0</v>
      </c>
      <c r="H40" s="2">
        <v>0</v>
      </c>
      <c r="I40" s="3">
        <f t="shared" si="4"/>
        <v>0</v>
      </c>
      <c r="J40" s="3">
        <f t="shared" si="5"/>
        <v>0</v>
      </c>
    </row>
    <row r="41" spans="1:10" ht="18.75" customHeight="1">
      <c r="A41" s="2" t="s">
        <v>479</v>
      </c>
      <c r="B41" s="2" t="s">
        <v>444</v>
      </c>
      <c r="C41" s="2">
        <v>2</v>
      </c>
      <c r="D41" s="2">
        <v>2</v>
      </c>
      <c r="E41" s="2">
        <v>0</v>
      </c>
      <c r="F41" s="2">
        <v>0</v>
      </c>
      <c r="G41" s="2">
        <v>0</v>
      </c>
      <c r="H41" s="2">
        <v>0</v>
      </c>
      <c r="I41" s="3">
        <f t="shared" si="4"/>
        <v>0</v>
      </c>
      <c r="J41" s="3">
        <f t="shared" si="5"/>
        <v>0</v>
      </c>
    </row>
    <row r="42" spans="1:10" ht="18.75" customHeight="1">
      <c r="A42" s="2" t="s">
        <v>404</v>
      </c>
      <c r="B42" s="2" t="s">
        <v>451</v>
      </c>
      <c r="C42" s="2">
        <v>2</v>
      </c>
      <c r="D42" s="2">
        <v>1</v>
      </c>
      <c r="E42" s="2">
        <v>1</v>
      </c>
      <c r="F42" s="2">
        <v>1</v>
      </c>
      <c r="G42" s="2">
        <v>0</v>
      </c>
      <c r="H42" s="2">
        <v>0</v>
      </c>
      <c r="I42" s="3">
        <f t="shared" si="4"/>
        <v>1</v>
      </c>
      <c r="J42" s="3">
        <f t="shared" si="5"/>
        <v>1</v>
      </c>
    </row>
    <row r="43" spans="1:10" ht="18.75" customHeight="1">
      <c r="A43" s="2" t="s">
        <v>308</v>
      </c>
      <c r="B43" s="2" t="s">
        <v>510</v>
      </c>
      <c r="C43" s="2">
        <v>2</v>
      </c>
      <c r="D43" s="2">
        <v>1</v>
      </c>
      <c r="E43" s="2">
        <v>1</v>
      </c>
      <c r="F43" s="2">
        <v>0</v>
      </c>
      <c r="G43" s="2">
        <v>0</v>
      </c>
      <c r="H43" s="2">
        <v>0</v>
      </c>
      <c r="I43" s="3">
        <f t="shared" si="4"/>
        <v>1</v>
      </c>
      <c r="J43" s="3">
        <f t="shared" si="5"/>
        <v>1</v>
      </c>
    </row>
    <row r="44" spans="1:10" ht="18.75" customHeight="1">
      <c r="A44" s="7" t="s">
        <v>546</v>
      </c>
      <c r="B44" s="7"/>
      <c r="C44" s="7"/>
      <c r="D44" s="7"/>
      <c r="E44" s="7"/>
      <c r="F44" s="7"/>
      <c r="G44" s="7"/>
      <c r="H44" s="7"/>
      <c r="I44" s="7"/>
      <c r="J44" s="7"/>
    </row>
  </sheetData>
  <mergeCells count="2">
    <mergeCell ref="A1:J1"/>
    <mergeCell ref="A44:J44"/>
  </mergeCells>
  <printOptions/>
  <pageMargins left="0.75" right="0.75" top="1" bottom="1" header="0.512" footer="0.51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A13" sqref="A13:IV13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6" t="s">
        <v>528</v>
      </c>
      <c r="B1" s="6"/>
      <c r="C1" s="6"/>
      <c r="D1" s="6"/>
      <c r="E1" s="6"/>
      <c r="F1" s="6"/>
      <c r="G1" s="6"/>
      <c r="H1" s="6"/>
      <c r="I1" s="6"/>
      <c r="J1" s="6"/>
    </row>
    <row r="2" spans="1:10" ht="18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8.75" customHeight="1">
      <c r="A3" s="2" t="s">
        <v>274</v>
      </c>
      <c r="B3" s="2" t="s">
        <v>452</v>
      </c>
      <c r="C3" s="2">
        <v>57</v>
      </c>
      <c r="D3" s="2">
        <v>50</v>
      </c>
      <c r="E3" s="2">
        <v>21</v>
      </c>
      <c r="F3" s="2">
        <v>8</v>
      </c>
      <c r="G3" s="2">
        <v>2</v>
      </c>
      <c r="H3" s="2">
        <v>1</v>
      </c>
      <c r="I3" s="3">
        <f aca="true" t="shared" si="0" ref="I3:I15">SUM(E3)/D3</f>
        <v>0.42</v>
      </c>
      <c r="J3" s="3">
        <f aca="true" t="shared" si="1" ref="J3:J15">SUM(C3-D3+E3)/C3</f>
        <v>0.49122807017543857</v>
      </c>
    </row>
    <row r="4" spans="1:10" ht="18.75" customHeight="1">
      <c r="A4" s="2" t="s">
        <v>272</v>
      </c>
      <c r="B4" s="2" t="s">
        <v>453</v>
      </c>
      <c r="C4" s="2">
        <v>54</v>
      </c>
      <c r="D4" s="2">
        <v>45</v>
      </c>
      <c r="E4" s="2">
        <v>8</v>
      </c>
      <c r="F4" s="2">
        <v>7</v>
      </c>
      <c r="G4" s="2">
        <v>4</v>
      </c>
      <c r="H4" s="2">
        <v>0</v>
      </c>
      <c r="I4" s="3">
        <f t="shared" si="0"/>
        <v>0.17777777777777778</v>
      </c>
      <c r="J4" s="3">
        <f t="shared" si="1"/>
        <v>0.3148148148148148</v>
      </c>
    </row>
    <row r="5" spans="1:10" ht="18.75" customHeight="1">
      <c r="A5" s="2" t="s">
        <v>273</v>
      </c>
      <c r="B5" s="2" t="s">
        <v>454</v>
      </c>
      <c r="C5" s="2">
        <v>43</v>
      </c>
      <c r="D5" s="2">
        <v>34</v>
      </c>
      <c r="E5" s="2">
        <v>9</v>
      </c>
      <c r="F5" s="2">
        <v>8</v>
      </c>
      <c r="G5" s="2">
        <v>1</v>
      </c>
      <c r="H5" s="2">
        <v>0</v>
      </c>
      <c r="I5" s="3">
        <f t="shared" si="0"/>
        <v>0.2647058823529412</v>
      </c>
      <c r="J5" s="3">
        <f t="shared" si="1"/>
        <v>0.4186046511627907</v>
      </c>
    </row>
    <row r="6" spans="1:10" ht="18.75" customHeight="1">
      <c r="A6" s="2" t="s">
        <v>38</v>
      </c>
      <c r="B6" s="2" t="s">
        <v>455</v>
      </c>
      <c r="C6" s="2">
        <v>32</v>
      </c>
      <c r="D6" s="2">
        <v>21</v>
      </c>
      <c r="E6" s="2">
        <v>5</v>
      </c>
      <c r="F6" s="2">
        <v>1</v>
      </c>
      <c r="G6" s="2">
        <v>3</v>
      </c>
      <c r="H6" s="2">
        <v>0</v>
      </c>
      <c r="I6" s="3">
        <f t="shared" si="0"/>
        <v>0.23809523809523808</v>
      </c>
      <c r="J6" s="3">
        <f t="shared" si="1"/>
        <v>0.5</v>
      </c>
    </row>
    <row r="7" spans="1:10" ht="18.75" customHeight="1">
      <c r="A7" s="2" t="s">
        <v>32</v>
      </c>
      <c r="B7" s="2" t="s">
        <v>452</v>
      </c>
      <c r="C7" s="2">
        <v>29</v>
      </c>
      <c r="D7" s="2">
        <v>21</v>
      </c>
      <c r="E7" s="2">
        <v>6</v>
      </c>
      <c r="F7" s="2">
        <v>7</v>
      </c>
      <c r="G7" s="2">
        <v>7</v>
      </c>
      <c r="H7" s="2">
        <v>0</v>
      </c>
      <c r="I7" s="3">
        <f t="shared" si="0"/>
        <v>0.2857142857142857</v>
      </c>
      <c r="J7" s="3">
        <f t="shared" si="1"/>
        <v>0.4827586206896552</v>
      </c>
    </row>
    <row r="8" spans="1:10" ht="18.75" customHeight="1">
      <c r="A8" s="2" t="s">
        <v>39</v>
      </c>
      <c r="B8" s="2" t="s">
        <v>460</v>
      </c>
      <c r="C8" s="2">
        <v>29</v>
      </c>
      <c r="D8" s="2">
        <v>23</v>
      </c>
      <c r="E8" s="2">
        <v>6</v>
      </c>
      <c r="F8" s="2">
        <v>2</v>
      </c>
      <c r="G8" s="2">
        <v>3</v>
      </c>
      <c r="H8" s="2">
        <v>0</v>
      </c>
      <c r="I8" s="3">
        <f t="shared" si="0"/>
        <v>0.2608695652173913</v>
      </c>
      <c r="J8" s="3">
        <f t="shared" si="1"/>
        <v>0.41379310344827586</v>
      </c>
    </row>
    <row r="9" spans="1:10" ht="18.75" customHeight="1">
      <c r="A9" s="2" t="s">
        <v>368</v>
      </c>
      <c r="B9" s="2" t="s">
        <v>460</v>
      </c>
      <c r="C9" s="2">
        <v>24</v>
      </c>
      <c r="D9" s="2">
        <v>20</v>
      </c>
      <c r="E9" s="2">
        <v>8</v>
      </c>
      <c r="F9" s="2">
        <v>13</v>
      </c>
      <c r="G9" s="2">
        <v>0</v>
      </c>
      <c r="H9" s="2">
        <v>2</v>
      </c>
      <c r="I9" s="3">
        <f t="shared" si="0"/>
        <v>0.4</v>
      </c>
      <c r="J9" s="3">
        <f t="shared" si="1"/>
        <v>0.5</v>
      </c>
    </row>
    <row r="10" spans="1:10" ht="18.75" customHeight="1">
      <c r="A10" s="2" t="s">
        <v>166</v>
      </c>
      <c r="B10" s="2" t="s">
        <v>458</v>
      </c>
      <c r="C10" s="2">
        <v>23</v>
      </c>
      <c r="D10" s="2">
        <v>21</v>
      </c>
      <c r="E10" s="2">
        <v>4</v>
      </c>
      <c r="F10" s="2">
        <v>2</v>
      </c>
      <c r="G10" s="2">
        <v>1</v>
      </c>
      <c r="H10" s="2">
        <v>0</v>
      </c>
      <c r="I10" s="3">
        <f t="shared" si="0"/>
        <v>0.19047619047619047</v>
      </c>
      <c r="J10" s="3">
        <f t="shared" si="1"/>
        <v>0.2608695652173913</v>
      </c>
    </row>
    <row r="11" spans="1:10" ht="18.75" customHeight="1">
      <c r="A11" s="2" t="s">
        <v>33</v>
      </c>
      <c r="B11" s="2" t="s">
        <v>456</v>
      </c>
      <c r="C11" s="2">
        <v>23</v>
      </c>
      <c r="D11" s="2">
        <v>17</v>
      </c>
      <c r="E11" s="2">
        <v>4</v>
      </c>
      <c r="F11" s="2">
        <v>3</v>
      </c>
      <c r="G11" s="2">
        <v>2</v>
      </c>
      <c r="H11" s="2">
        <v>0</v>
      </c>
      <c r="I11" s="3">
        <f t="shared" si="0"/>
        <v>0.23529411764705882</v>
      </c>
      <c r="J11" s="3">
        <f t="shared" si="1"/>
        <v>0.43478260869565216</v>
      </c>
    </row>
    <row r="12" spans="1:10" ht="18.75" customHeight="1">
      <c r="A12" s="2" t="s">
        <v>399</v>
      </c>
      <c r="B12" s="2" t="s">
        <v>465</v>
      </c>
      <c r="C12" s="2">
        <v>22</v>
      </c>
      <c r="D12" s="2">
        <v>16</v>
      </c>
      <c r="E12" s="2">
        <v>5</v>
      </c>
      <c r="F12" s="2">
        <v>3</v>
      </c>
      <c r="G12" s="2">
        <v>1</v>
      </c>
      <c r="H12" s="2">
        <v>0</v>
      </c>
      <c r="I12" s="3">
        <f t="shared" si="0"/>
        <v>0.3125</v>
      </c>
      <c r="J12" s="3">
        <f t="shared" si="1"/>
        <v>0.5</v>
      </c>
    </row>
    <row r="13" spans="1:10" ht="18.75" customHeight="1">
      <c r="A13" s="2" t="s">
        <v>34</v>
      </c>
      <c r="B13" s="2" t="s">
        <v>20</v>
      </c>
      <c r="C13" s="2">
        <v>21</v>
      </c>
      <c r="D13" s="2">
        <v>12</v>
      </c>
      <c r="E13" s="2">
        <v>5</v>
      </c>
      <c r="F13" s="2">
        <v>4</v>
      </c>
      <c r="G13" s="2">
        <v>5</v>
      </c>
      <c r="H13" s="2">
        <v>1</v>
      </c>
      <c r="I13" s="3">
        <f>SUM(E13)/D13</f>
        <v>0.4166666666666667</v>
      </c>
      <c r="J13" s="3">
        <f>SUM(C13-D13+E13)/C13</f>
        <v>0.6666666666666666</v>
      </c>
    </row>
    <row r="14" spans="1:10" ht="18.75" customHeight="1">
      <c r="A14" s="2" t="s">
        <v>268</v>
      </c>
      <c r="B14" s="2" t="s">
        <v>457</v>
      </c>
      <c r="C14" s="2">
        <v>19</v>
      </c>
      <c r="D14" s="2">
        <v>16</v>
      </c>
      <c r="E14" s="2">
        <v>4</v>
      </c>
      <c r="F14" s="2">
        <v>2</v>
      </c>
      <c r="G14" s="2">
        <v>4</v>
      </c>
      <c r="H14" s="2">
        <v>0</v>
      </c>
      <c r="I14" s="3">
        <f t="shared" si="0"/>
        <v>0.25</v>
      </c>
      <c r="J14" s="3">
        <f t="shared" si="1"/>
        <v>0.3684210526315789</v>
      </c>
    </row>
    <row r="15" spans="1:10" ht="18.75" customHeight="1">
      <c r="A15" s="2" t="s">
        <v>367</v>
      </c>
      <c r="B15" s="2" t="s">
        <v>463</v>
      </c>
      <c r="C15" s="2">
        <v>17</v>
      </c>
      <c r="D15" s="2">
        <v>15</v>
      </c>
      <c r="E15" s="2">
        <v>5</v>
      </c>
      <c r="F15" s="2">
        <v>2</v>
      </c>
      <c r="G15" s="2">
        <v>2</v>
      </c>
      <c r="H15" s="2">
        <v>0</v>
      </c>
      <c r="I15" s="3">
        <f t="shared" si="0"/>
        <v>0.3333333333333333</v>
      </c>
      <c r="J15" s="3">
        <f t="shared" si="1"/>
        <v>0.4117647058823529</v>
      </c>
    </row>
    <row r="16" spans="1:10" ht="18.75" customHeight="1">
      <c r="A16" s="2" t="s">
        <v>282</v>
      </c>
      <c r="B16" s="2" t="s">
        <v>462</v>
      </c>
      <c r="C16" s="2">
        <v>17</v>
      </c>
      <c r="D16" s="2">
        <v>16</v>
      </c>
      <c r="E16" s="2">
        <v>5</v>
      </c>
      <c r="F16" s="2">
        <v>1</v>
      </c>
      <c r="G16" s="2">
        <v>1</v>
      </c>
      <c r="H16" s="2">
        <v>0</v>
      </c>
      <c r="I16" s="3">
        <f aca="true" t="shared" si="2" ref="I16:I26">SUM(E16)/D16</f>
        <v>0.3125</v>
      </c>
      <c r="J16" s="3">
        <f aca="true" t="shared" si="3" ref="J16:J26">SUM(C16-D16+E16)/C16</f>
        <v>0.35294117647058826</v>
      </c>
    </row>
    <row r="17" spans="1:10" ht="18.75" customHeight="1">
      <c r="A17" s="2" t="s">
        <v>291</v>
      </c>
      <c r="B17" s="2" t="s">
        <v>361</v>
      </c>
      <c r="C17" s="2">
        <v>17</v>
      </c>
      <c r="D17" s="2">
        <v>14</v>
      </c>
      <c r="E17" s="2">
        <v>2</v>
      </c>
      <c r="F17" s="2">
        <v>1</v>
      </c>
      <c r="G17" s="2">
        <v>1</v>
      </c>
      <c r="H17" s="2">
        <v>0</v>
      </c>
      <c r="I17" s="3">
        <f t="shared" si="2"/>
        <v>0.14285714285714285</v>
      </c>
      <c r="J17" s="3">
        <f t="shared" si="3"/>
        <v>0.29411764705882354</v>
      </c>
    </row>
    <row r="18" spans="1:10" ht="18.75" customHeight="1">
      <c r="A18" s="2" t="s">
        <v>217</v>
      </c>
      <c r="B18" s="2" t="s">
        <v>464</v>
      </c>
      <c r="C18" s="2">
        <v>17</v>
      </c>
      <c r="D18" s="2">
        <v>13</v>
      </c>
      <c r="E18" s="2">
        <v>4</v>
      </c>
      <c r="F18" s="2">
        <v>7</v>
      </c>
      <c r="G18" s="2">
        <v>0</v>
      </c>
      <c r="H18" s="2">
        <v>0</v>
      </c>
      <c r="I18" s="3">
        <f t="shared" si="2"/>
        <v>0.3076923076923077</v>
      </c>
      <c r="J18" s="3">
        <f t="shared" si="3"/>
        <v>0.47058823529411764</v>
      </c>
    </row>
    <row r="19" spans="1:10" ht="18.75" customHeight="1">
      <c r="A19" s="2" t="s">
        <v>36</v>
      </c>
      <c r="B19" s="2" t="s">
        <v>360</v>
      </c>
      <c r="C19" s="2">
        <v>16</v>
      </c>
      <c r="D19" s="2">
        <v>14</v>
      </c>
      <c r="E19" s="2">
        <v>3</v>
      </c>
      <c r="F19" s="2">
        <v>2</v>
      </c>
      <c r="G19" s="2">
        <v>0</v>
      </c>
      <c r="H19" s="2">
        <v>0</v>
      </c>
      <c r="I19" s="3">
        <f t="shared" si="2"/>
        <v>0.21428571428571427</v>
      </c>
      <c r="J19" s="3">
        <f t="shared" si="3"/>
        <v>0.3125</v>
      </c>
    </row>
    <row r="20" spans="1:10" ht="18.75" customHeight="1">
      <c r="A20" s="2" t="s">
        <v>275</v>
      </c>
      <c r="B20" s="2" t="s">
        <v>459</v>
      </c>
      <c r="C20" s="2">
        <v>16</v>
      </c>
      <c r="D20" s="2">
        <v>14</v>
      </c>
      <c r="E20" s="2">
        <v>3</v>
      </c>
      <c r="F20" s="2">
        <v>1</v>
      </c>
      <c r="G20" s="2">
        <v>2</v>
      </c>
      <c r="H20" s="2">
        <v>0</v>
      </c>
      <c r="I20" s="3">
        <f t="shared" si="2"/>
        <v>0.21428571428571427</v>
      </c>
      <c r="J20" s="3">
        <f t="shared" si="3"/>
        <v>0.3125</v>
      </c>
    </row>
    <row r="21" spans="1:10" ht="18.75" customHeight="1">
      <c r="A21" s="2" t="s">
        <v>40</v>
      </c>
      <c r="B21" s="2" t="s">
        <v>461</v>
      </c>
      <c r="C21" s="2">
        <v>15</v>
      </c>
      <c r="D21" s="2">
        <v>13</v>
      </c>
      <c r="E21" s="2">
        <v>7</v>
      </c>
      <c r="F21" s="2">
        <v>3</v>
      </c>
      <c r="G21" s="2">
        <v>3</v>
      </c>
      <c r="H21" s="2">
        <v>0</v>
      </c>
      <c r="I21" s="3">
        <f t="shared" si="2"/>
        <v>0.5384615384615384</v>
      </c>
      <c r="J21" s="3">
        <f t="shared" si="3"/>
        <v>0.6</v>
      </c>
    </row>
    <row r="22" spans="1:10" ht="18.75" customHeight="1">
      <c r="A22" s="2" t="s">
        <v>299</v>
      </c>
      <c r="B22" s="2" t="s">
        <v>468</v>
      </c>
      <c r="C22" s="2">
        <v>13</v>
      </c>
      <c r="D22" s="2">
        <v>11</v>
      </c>
      <c r="E22" s="2">
        <v>1</v>
      </c>
      <c r="F22" s="2">
        <v>1</v>
      </c>
      <c r="G22" s="2">
        <v>0</v>
      </c>
      <c r="H22" s="2">
        <v>0</v>
      </c>
      <c r="I22" s="3">
        <f t="shared" si="2"/>
        <v>0.09090909090909091</v>
      </c>
      <c r="J22" s="3">
        <f t="shared" si="3"/>
        <v>0.23076923076923078</v>
      </c>
    </row>
    <row r="23" spans="1:10" ht="18.75" customHeight="1">
      <c r="A23" s="2" t="s">
        <v>369</v>
      </c>
      <c r="B23" s="2" t="s">
        <v>470</v>
      </c>
      <c r="C23" s="2">
        <v>12</v>
      </c>
      <c r="D23" s="2">
        <v>10</v>
      </c>
      <c r="E23" s="2">
        <v>3</v>
      </c>
      <c r="F23" s="2">
        <v>2</v>
      </c>
      <c r="G23" s="2">
        <v>1</v>
      </c>
      <c r="H23" s="2">
        <v>0</v>
      </c>
      <c r="I23" s="3">
        <f t="shared" si="2"/>
        <v>0.3</v>
      </c>
      <c r="J23" s="3">
        <f t="shared" si="3"/>
        <v>0.4166666666666667</v>
      </c>
    </row>
    <row r="24" spans="1:10" ht="18.75" customHeight="1">
      <c r="A24" s="2" t="s">
        <v>270</v>
      </c>
      <c r="B24" s="2" t="s">
        <v>466</v>
      </c>
      <c r="C24" s="2">
        <v>9</v>
      </c>
      <c r="D24" s="2">
        <v>7</v>
      </c>
      <c r="E24" s="2">
        <v>3</v>
      </c>
      <c r="F24" s="2">
        <v>0</v>
      </c>
      <c r="G24" s="2">
        <v>4</v>
      </c>
      <c r="H24" s="2">
        <v>0</v>
      </c>
      <c r="I24" s="3">
        <f t="shared" si="2"/>
        <v>0.42857142857142855</v>
      </c>
      <c r="J24" s="3">
        <f t="shared" si="3"/>
        <v>0.5555555555555556</v>
      </c>
    </row>
    <row r="25" spans="1:10" ht="18.75" customHeight="1">
      <c r="A25" s="2" t="s">
        <v>366</v>
      </c>
      <c r="B25" s="2" t="s">
        <v>469</v>
      </c>
      <c r="C25" s="2">
        <v>8</v>
      </c>
      <c r="D25" s="2">
        <v>6</v>
      </c>
      <c r="E25" s="2">
        <v>2</v>
      </c>
      <c r="F25" s="2">
        <v>1</v>
      </c>
      <c r="G25" s="2">
        <v>0</v>
      </c>
      <c r="H25" s="2">
        <v>0</v>
      </c>
      <c r="I25" s="3">
        <f t="shared" si="2"/>
        <v>0.3333333333333333</v>
      </c>
      <c r="J25" s="3">
        <f t="shared" si="3"/>
        <v>0.5</v>
      </c>
    </row>
    <row r="26" spans="1:10" ht="18.75" customHeight="1">
      <c r="A26" s="2" t="s">
        <v>277</v>
      </c>
      <c r="B26" s="2" t="s">
        <v>360</v>
      </c>
      <c r="C26" s="2">
        <v>8</v>
      </c>
      <c r="D26" s="2">
        <v>6</v>
      </c>
      <c r="E26" s="2">
        <v>3</v>
      </c>
      <c r="F26" s="2">
        <v>0</v>
      </c>
      <c r="G26" s="2">
        <v>0</v>
      </c>
      <c r="H26" s="2">
        <v>0</v>
      </c>
      <c r="I26" s="3">
        <f t="shared" si="2"/>
        <v>0.5</v>
      </c>
      <c r="J26" s="3">
        <f t="shared" si="3"/>
        <v>0.625</v>
      </c>
    </row>
    <row r="27" spans="1:10" ht="18.75" customHeight="1">
      <c r="A27" s="2" t="s">
        <v>269</v>
      </c>
      <c r="B27" s="2" t="s">
        <v>361</v>
      </c>
      <c r="C27" s="2">
        <v>8</v>
      </c>
      <c r="D27" s="2">
        <v>6</v>
      </c>
      <c r="E27" s="2">
        <v>0</v>
      </c>
      <c r="F27" s="2">
        <v>0</v>
      </c>
      <c r="G27" s="2">
        <v>0</v>
      </c>
      <c r="H27" s="2">
        <v>0</v>
      </c>
      <c r="I27" s="3">
        <f aca="true" t="shared" si="4" ref="I27:I49">SUM(E27)/D27</f>
        <v>0</v>
      </c>
      <c r="J27" s="3">
        <f aca="true" t="shared" si="5" ref="J27:J49">SUM(C27-D27+E27)/C27</f>
        <v>0.25</v>
      </c>
    </row>
    <row r="28" spans="1:10" ht="18.75" customHeight="1">
      <c r="A28" s="2" t="s">
        <v>402</v>
      </c>
      <c r="B28" s="2" t="s">
        <v>467</v>
      </c>
      <c r="C28" s="2">
        <v>8</v>
      </c>
      <c r="D28" s="2">
        <v>7</v>
      </c>
      <c r="E28" s="2">
        <v>2</v>
      </c>
      <c r="F28" s="2">
        <v>1</v>
      </c>
      <c r="G28" s="2">
        <v>1</v>
      </c>
      <c r="H28" s="2">
        <v>0</v>
      </c>
      <c r="I28" s="3">
        <f t="shared" si="4"/>
        <v>0.2857142857142857</v>
      </c>
      <c r="J28" s="3">
        <f t="shared" si="5"/>
        <v>0.375</v>
      </c>
    </row>
    <row r="29" spans="1:10" ht="18.75" customHeight="1">
      <c r="A29" s="2" t="s">
        <v>300</v>
      </c>
      <c r="B29" s="2" t="s">
        <v>360</v>
      </c>
      <c r="C29" s="2">
        <v>7</v>
      </c>
      <c r="D29" s="2">
        <v>7</v>
      </c>
      <c r="E29" s="2">
        <v>0</v>
      </c>
      <c r="F29" s="2">
        <v>0</v>
      </c>
      <c r="G29" s="2">
        <v>0</v>
      </c>
      <c r="H29" s="2">
        <v>0</v>
      </c>
      <c r="I29" s="3">
        <f t="shared" si="4"/>
        <v>0</v>
      </c>
      <c r="J29" s="3">
        <f t="shared" si="5"/>
        <v>0</v>
      </c>
    </row>
    <row r="30" spans="1:10" ht="18.75" customHeight="1">
      <c r="A30" s="2" t="s">
        <v>481</v>
      </c>
      <c r="B30" s="2" t="s">
        <v>20</v>
      </c>
      <c r="C30" s="2">
        <v>6</v>
      </c>
      <c r="D30" s="2">
        <v>6</v>
      </c>
      <c r="E30" s="2">
        <v>1</v>
      </c>
      <c r="F30" s="2">
        <v>2</v>
      </c>
      <c r="G30" s="2">
        <v>0</v>
      </c>
      <c r="H30" s="2">
        <v>0</v>
      </c>
      <c r="I30" s="3">
        <f t="shared" si="4"/>
        <v>0.16666666666666666</v>
      </c>
      <c r="J30" s="3">
        <f t="shared" si="5"/>
        <v>0.16666666666666666</v>
      </c>
    </row>
    <row r="31" spans="1:10" ht="18.75" customHeight="1">
      <c r="A31" s="2" t="s">
        <v>480</v>
      </c>
      <c r="B31" s="2" t="s">
        <v>20</v>
      </c>
      <c r="C31" s="2">
        <v>6</v>
      </c>
      <c r="D31" s="2">
        <v>4</v>
      </c>
      <c r="E31" s="2">
        <v>1</v>
      </c>
      <c r="F31" s="2">
        <v>1</v>
      </c>
      <c r="G31" s="2">
        <v>1</v>
      </c>
      <c r="H31" s="2">
        <v>0</v>
      </c>
      <c r="I31" s="3">
        <f t="shared" si="4"/>
        <v>0.25</v>
      </c>
      <c r="J31" s="3">
        <f t="shared" si="5"/>
        <v>0.5</v>
      </c>
    </row>
    <row r="32" spans="1:10" ht="18.75" customHeight="1">
      <c r="A32" s="2" t="s">
        <v>370</v>
      </c>
      <c r="B32" s="2" t="s">
        <v>361</v>
      </c>
      <c r="C32" s="2">
        <v>6</v>
      </c>
      <c r="D32" s="2">
        <v>5</v>
      </c>
      <c r="E32" s="2">
        <v>1</v>
      </c>
      <c r="F32" s="2">
        <v>0</v>
      </c>
      <c r="G32" s="2">
        <v>0</v>
      </c>
      <c r="H32" s="2">
        <v>0</v>
      </c>
      <c r="I32" s="3">
        <f t="shared" si="4"/>
        <v>0.2</v>
      </c>
      <c r="J32" s="3">
        <f t="shared" si="5"/>
        <v>0.3333333333333333</v>
      </c>
    </row>
    <row r="33" spans="1:10" ht="18.75" customHeight="1">
      <c r="A33" s="2" t="s">
        <v>35</v>
      </c>
      <c r="B33" s="2" t="s">
        <v>361</v>
      </c>
      <c r="C33" s="2">
        <v>6</v>
      </c>
      <c r="D33" s="2">
        <v>4</v>
      </c>
      <c r="E33" s="2">
        <v>0</v>
      </c>
      <c r="F33" s="2">
        <v>1</v>
      </c>
      <c r="G33" s="2">
        <v>0</v>
      </c>
      <c r="H33" s="2">
        <v>0</v>
      </c>
      <c r="I33" s="3">
        <f t="shared" si="4"/>
        <v>0</v>
      </c>
      <c r="J33" s="3">
        <f t="shared" si="5"/>
        <v>0.3333333333333333</v>
      </c>
    </row>
    <row r="34" spans="1:10" ht="18.75" customHeight="1">
      <c r="A34" s="2" t="s">
        <v>218</v>
      </c>
      <c r="B34" s="2" t="s">
        <v>361</v>
      </c>
      <c r="C34" s="2">
        <v>6</v>
      </c>
      <c r="D34" s="2">
        <v>3</v>
      </c>
      <c r="E34" s="2">
        <v>2</v>
      </c>
      <c r="F34" s="2">
        <v>0</v>
      </c>
      <c r="G34" s="2">
        <v>0</v>
      </c>
      <c r="H34" s="2">
        <v>0</v>
      </c>
      <c r="I34" s="3">
        <f t="shared" si="4"/>
        <v>0.6666666666666666</v>
      </c>
      <c r="J34" s="3">
        <f t="shared" si="5"/>
        <v>0.8333333333333334</v>
      </c>
    </row>
    <row r="35" spans="1:10" ht="18.75" customHeight="1">
      <c r="A35" s="2" t="s">
        <v>222</v>
      </c>
      <c r="B35" s="2" t="s">
        <v>471</v>
      </c>
      <c r="C35" s="2">
        <v>5</v>
      </c>
      <c r="D35" s="2">
        <v>5</v>
      </c>
      <c r="E35" s="2">
        <v>0</v>
      </c>
      <c r="F35" s="2">
        <v>0</v>
      </c>
      <c r="G35" s="2">
        <v>0</v>
      </c>
      <c r="H35" s="2">
        <v>0</v>
      </c>
      <c r="I35" s="3">
        <f t="shared" si="4"/>
        <v>0</v>
      </c>
      <c r="J35" s="3">
        <f t="shared" si="5"/>
        <v>0</v>
      </c>
    </row>
    <row r="36" spans="1:10" ht="18.75" customHeight="1">
      <c r="A36" s="2" t="s">
        <v>520</v>
      </c>
      <c r="B36" s="2" t="s">
        <v>20</v>
      </c>
      <c r="C36" s="2">
        <v>4</v>
      </c>
      <c r="D36" s="2">
        <v>4</v>
      </c>
      <c r="E36" s="2">
        <v>1</v>
      </c>
      <c r="F36" s="2">
        <v>0</v>
      </c>
      <c r="G36" s="2">
        <v>0</v>
      </c>
      <c r="H36" s="2">
        <v>0</v>
      </c>
      <c r="I36" s="3">
        <f t="shared" si="4"/>
        <v>0.25</v>
      </c>
      <c r="J36" s="3">
        <f t="shared" si="5"/>
        <v>0.25</v>
      </c>
    </row>
    <row r="37" spans="1:10" ht="18.75" customHeight="1">
      <c r="A37" s="2" t="s">
        <v>398</v>
      </c>
      <c r="B37" s="2" t="s">
        <v>361</v>
      </c>
      <c r="C37" s="2">
        <v>4</v>
      </c>
      <c r="D37" s="2">
        <v>3</v>
      </c>
      <c r="E37" s="2">
        <v>1</v>
      </c>
      <c r="F37" s="2">
        <v>1</v>
      </c>
      <c r="G37" s="2">
        <v>1</v>
      </c>
      <c r="H37" s="2">
        <v>0</v>
      </c>
      <c r="I37" s="3">
        <f t="shared" si="4"/>
        <v>0.3333333333333333</v>
      </c>
      <c r="J37" s="3">
        <f t="shared" si="5"/>
        <v>0.5</v>
      </c>
    </row>
    <row r="38" spans="1:10" ht="18.75" customHeight="1">
      <c r="A38" s="2" t="s">
        <v>292</v>
      </c>
      <c r="B38" s="2" t="s">
        <v>472</v>
      </c>
      <c r="C38" s="2">
        <v>4</v>
      </c>
      <c r="D38" s="2">
        <v>3</v>
      </c>
      <c r="E38" s="2">
        <v>0</v>
      </c>
      <c r="F38" s="2">
        <v>0</v>
      </c>
      <c r="G38" s="2">
        <v>0</v>
      </c>
      <c r="H38" s="2">
        <v>0</v>
      </c>
      <c r="I38" s="3">
        <f t="shared" si="4"/>
        <v>0</v>
      </c>
      <c r="J38" s="3">
        <f t="shared" si="5"/>
        <v>0.25</v>
      </c>
    </row>
    <row r="39" spans="1:10" ht="18.75" customHeight="1">
      <c r="A39" s="2" t="s">
        <v>271</v>
      </c>
      <c r="B39" s="2" t="s">
        <v>464</v>
      </c>
      <c r="C39" s="2">
        <v>4</v>
      </c>
      <c r="D39" s="2">
        <v>3</v>
      </c>
      <c r="E39" s="2">
        <v>0</v>
      </c>
      <c r="F39" s="2">
        <v>0</v>
      </c>
      <c r="G39" s="2">
        <v>0</v>
      </c>
      <c r="H39" s="2">
        <v>0</v>
      </c>
      <c r="I39" s="3">
        <f t="shared" si="4"/>
        <v>0</v>
      </c>
      <c r="J39" s="3">
        <f t="shared" si="5"/>
        <v>0.25</v>
      </c>
    </row>
    <row r="40" spans="1:10" ht="18.75" customHeight="1">
      <c r="A40" s="2" t="s">
        <v>34</v>
      </c>
      <c r="B40" s="2" t="s">
        <v>361</v>
      </c>
      <c r="C40" s="2">
        <v>4</v>
      </c>
      <c r="D40" s="2">
        <v>2</v>
      </c>
      <c r="E40" s="2">
        <v>0</v>
      </c>
      <c r="F40" s="2">
        <v>0</v>
      </c>
      <c r="G40" s="2">
        <v>0</v>
      </c>
      <c r="H40" s="2">
        <v>0</v>
      </c>
      <c r="I40" s="3">
        <f t="shared" si="4"/>
        <v>0</v>
      </c>
      <c r="J40" s="3">
        <f t="shared" si="5"/>
        <v>0.5</v>
      </c>
    </row>
    <row r="41" spans="1:10" ht="18.75" customHeight="1">
      <c r="A41" s="2" t="s">
        <v>37</v>
      </c>
      <c r="B41" s="2" t="s">
        <v>466</v>
      </c>
      <c r="C41" s="2">
        <v>4</v>
      </c>
      <c r="D41" s="2">
        <v>4</v>
      </c>
      <c r="E41" s="2">
        <v>1</v>
      </c>
      <c r="F41" s="2">
        <v>0</v>
      </c>
      <c r="G41" s="2">
        <v>0</v>
      </c>
      <c r="H41" s="2">
        <v>0</v>
      </c>
      <c r="I41" s="3">
        <f t="shared" si="4"/>
        <v>0.25</v>
      </c>
      <c r="J41" s="3">
        <f t="shared" si="5"/>
        <v>0.25</v>
      </c>
    </row>
    <row r="42" spans="1:10" ht="18.75" customHeight="1">
      <c r="A42" s="2" t="s">
        <v>521</v>
      </c>
      <c r="B42" s="2" t="s">
        <v>20</v>
      </c>
      <c r="C42" s="2">
        <v>3</v>
      </c>
      <c r="D42" s="2">
        <v>2</v>
      </c>
      <c r="E42" s="2">
        <v>1</v>
      </c>
      <c r="F42" s="2">
        <v>2</v>
      </c>
      <c r="G42" s="2">
        <v>0</v>
      </c>
      <c r="H42" s="2">
        <v>0</v>
      </c>
      <c r="I42" s="3">
        <f t="shared" si="4"/>
        <v>0.5</v>
      </c>
      <c r="J42" s="3">
        <f t="shared" si="5"/>
        <v>0.6666666666666666</v>
      </c>
    </row>
    <row r="43" spans="1:10" ht="18.75" customHeight="1">
      <c r="A43" s="2" t="s">
        <v>417</v>
      </c>
      <c r="B43" s="2" t="s">
        <v>361</v>
      </c>
      <c r="C43" s="2">
        <v>3</v>
      </c>
      <c r="D43" s="2">
        <v>2</v>
      </c>
      <c r="E43" s="2">
        <v>0</v>
      </c>
      <c r="F43" s="2">
        <v>0</v>
      </c>
      <c r="G43" s="2">
        <v>1</v>
      </c>
      <c r="H43" s="2">
        <v>0</v>
      </c>
      <c r="I43" s="3">
        <f t="shared" si="4"/>
        <v>0</v>
      </c>
      <c r="J43" s="3">
        <f t="shared" si="5"/>
        <v>0.3333333333333333</v>
      </c>
    </row>
    <row r="44" spans="1:10" ht="18.75" customHeight="1">
      <c r="A44" s="2" t="s">
        <v>418</v>
      </c>
      <c r="B44" s="2" t="s">
        <v>360</v>
      </c>
      <c r="C44" s="2">
        <v>3</v>
      </c>
      <c r="D44" s="2">
        <v>2</v>
      </c>
      <c r="E44" s="2">
        <v>0</v>
      </c>
      <c r="F44" s="2">
        <v>0</v>
      </c>
      <c r="G44" s="2">
        <v>0</v>
      </c>
      <c r="H44" s="2">
        <v>0</v>
      </c>
      <c r="I44" s="3">
        <f t="shared" si="4"/>
        <v>0</v>
      </c>
      <c r="J44" s="3">
        <f t="shared" si="5"/>
        <v>0.3333333333333333</v>
      </c>
    </row>
    <row r="45" spans="1:10" ht="18.75" customHeight="1">
      <c r="A45" s="2" t="s">
        <v>419</v>
      </c>
      <c r="B45" s="2" t="s">
        <v>470</v>
      </c>
      <c r="C45" s="2">
        <v>3</v>
      </c>
      <c r="D45" s="2">
        <v>2</v>
      </c>
      <c r="E45" s="2">
        <v>0</v>
      </c>
      <c r="F45" s="2">
        <v>1</v>
      </c>
      <c r="G45" s="2">
        <v>0</v>
      </c>
      <c r="H45" s="2">
        <v>0</v>
      </c>
      <c r="I45" s="3">
        <f t="shared" si="4"/>
        <v>0</v>
      </c>
      <c r="J45" s="3">
        <f t="shared" si="5"/>
        <v>0.3333333333333333</v>
      </c>
    </row>
    <row r="46" spans="1:10" ht="18.75" customHeight="1">
      <c r="A46" s="2" t="s">
        <v>420</v>
      </c>
      <c r="B46" s="2" t="s">
        <v>473</v>
      </c>
      <c r="C46" s="2">
        <v>3</v>
      </c>
      <c r="D46" s="2">
        <v>2</v>
      </c>
      <c r="E46" s="2">
        <v>0</v>
      </c>
      <c r="F46" s="2">
        <v>1</v>
      </c>
      <c r="G46" s="2">
        <v>0</v>
      </c>
      <c r="H46" s="2">
        <v>0</v>
      </c>
      <c r="I46" s="3">
        <f t="shared" si="4"/>
        <v>0</v>
      </c>
      <c r="J46" s="3">
        <f t="shared" si="5"/>
        <v>0.3333333333333333</v>
      </c>
    </row>
    <row r="47" spans="1:10" ht="18.75" customHeight="1">
      <c r="A47" s="2" t="s">
        <v>276</v>
      </c>
      <c r="B47" s="2" t="s">
        <v>361</v>
      </c>
      <c r="C47" s="2">
        <v>3</v>
      </c>
      <c r="D47" s="2">
        <v>2</v>
      </c>
      <c r="E47" s="2">
        <v>1</v>
      </c>
      <c r="F47" s="2">
        <v>1</v>
      </c>
      <c r="G47" s="2">
        <v>0</v>
      </c>
      <c r="H47" s="2">
        <v>0</v>
      </c>
      <c r="I47" s="3">
        <f t="shared" si="4"/>
        <v>0.5</v>
      </c>
      <c r="J47" s="3">
        <f t="shared" si="5"/>
        <v>0.6666666666666666</v>
      </c>
    </row>
    <row r="48" spans="1:10" ht="18.75" customHeight="1">
      <c r="A48" s="2" t="s">
        <v>421</v>
      </c>
      <c r="B48" s="2" t="s">
        <v>361</v>
      </c>
      <c r="C48" s="2">
        <v>2</v>
      </c>
      <c r="D48" s="2">
        <v>2</v>
      </c>
      <c r="E48" s="2">
        <v>2</v>
      </c>
      <c r="F48" s="2">
        <v>1</v>
      </c>
      <c r="G48" s="2">
        <v>1</v>
      </c>
      <c r="H48" s="2">
        <v>0</v>
      </c>
      <c r="I48" s="3">
        <f t="shared" si="4"/>
        <v>1</v>
      </c>
      <c r="J48" s="3">
        <f t="shared" si="5"/>
        <v>1</v>
      </c>
    </row>
    <row r="49" spans="1:10" ht="18.75" customHeight="1">
      <c r="A49" s="2" t="s">
        <v>522</v>
      </c>
      <c r="B49" s="2" t="s">
        <v>469</v>
      </c>
      <c r="C49" s="2">
        <v>1</v>
      </c>
      <c r="D49" s="2">
        <v>1</v>
      </c>
      <c r="E49" s="2">
        <v>0</v>
      </c>
      <c r="F49" s="2">
        <v>0</v>
      </c>
      <c r="G49" s="2">
        <v>0</v>
      </c>
      <c r="H49" s="2">
        <v>0</v>
      </c>
      <c r="I49" s="3">
        <f t="shared" si="4"/>
        <v>0</v>
      </c>
      <c r="J49" s="3">
        <f t="shared" si="5"/>
        <v>0</v>
      </c>
    </row>
  </sheetData>
  <mergeCells count="1">
    <mergeCell ref="A1:J1"/>
  </mergeCells>
  <printOptions/>
  <pageMargins left="0.75" right="0.75" top="1" bottom="1" header="0.512" footer="0.51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L33" sqref="L33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6" t="s">
        <v>527</v>
      </c>
      <c r="B1" s="6"/>
      <c r="C1" s="6"/>
      <c r="D1" s="6"/>
      <c r="E1" s="6"/>
      <c r="F1" s="6"/>
      <c r="G1" s="6"/>
      <c r="H1" s="6"/>
      <c r="I1" s="6"/>
      <c r="J1" s="6"/>
    </row>
    <row r="2" spans="1:10" ht="18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8.75" customHeight="1">
      <c r="A3" s="2" t="s">
        <v>118</v>
      </c>
      <c r="B3" s="2" t="s">
        <v>21</v>
      </c>
      <c r="C3" s="2">
        <v>68</v>
      </c>
      <c r="D3" s="2">
        <v>53</v>
      </c>
      <c r="E3" s="2">
        <v>9</v>
      </c>
      <c r="F3" s="2">
        <v>6</v>
      </c>
      <c r="G3" s="2">
        <v>5</v>
      </c>
      <c r="H3" s="2">
        <v>0</v>
      </c>
      <c r="I3" s="3">
        <f aca="true" t="shared" si="0" ref="I3:I10">SUM(E3)/D3</f>
        <v>0.16981132075471697</v>
      </c>
      <c r="J3" s="3">
        <f aca="true" t="shared" si="1" ref="J3:J10">SUM(C3-D3+E3)/C3</f>
        <v>0.35294117647058826</v>
      </c>
    </row>
    <row r="4" spans="1:10" ht="18.75" customHeight="1">
      <c r="A4" s="2" t="s">
        <v>190</v>
      </c>
      <c r="B4" s="2" t="s">
        <v>21</v>
      </c>
      <c r="C4" s="2">
        <v>58</v>
      </c>
      <c r="D4" s="2">
        <v>43</v>
      </c>
      <c r="E4" s="2">
        <v>9</v>
      </c>
      <c r="F4" s="2">
        <v>8</v>
      </c>
      <c r="G4" s="2">
        <v>6</v>
      </c>
      <c r="H4" s="2">
        <v>0</v>
      </c>
      <c r="I4" s="3">
        <f t="shared" si="0"/>
        <v>0.20930232558139536</v>
      </c>
      <c r="J4" s="3">
        <f t="shared" si="1"/>
        <v>0.41379310344827586</v>
      </c>
    </row>
    <row r="5" spans="1:10" ht="18.75" customHeight="1">
      <c r="A5" s="2" t="s">
        <v>189</v>
      </c>
      <c r="B5" s="2" t="s">
        <v>21</v>
      </c>
      <c r="C5" s="2">
        <v>55</v>
      </c>
      <c r="D5" s="2">
        <v>50</v>
      </c>
      <c r="E5" s="2">
        <v>15</v>
      </c>
      <c r="F5" s="2">
        <v>6</v>
      </c>
      <c r="G5" s="2">
        <v>6</v>
      </c>
      <c r="H5" s="2">
        <v>0</v>
      </c>
      <c r="I5" s="3">
        <f t="shared" si="0"/>
        <v>0.3</v>
      </c>
      <c r="J5" s="3">
        <f t="shared" si="1"/>
        <v>0.36363636363636365</v>
      </c>
    </row>
    <row r="6" spans="1:10" ht="18.75" customHeight="1">
      <c r="A6" s="2" t="s">
        <v>188</v>
      </c>
      <c r="B6" s="2" t="s">
        <v>21</v>
      </c>
      <c r="C6" s="2">
        <v>48</v>
      </c>
      <c r="D6" s="2">
        <v>42</v>
      </c>
      <c r="E6" s="2">
        <v>10</v>
      </c>
      <c r="F6" s="2">
        <v>9</v>
      </c>
      <c r="G6" s="2">
        <v>2</v>
      </c>
      <c r="H6" s="2">
        <v>0</v>
      </c>
      <c r="I6" s="3">
        <f t="shared" si="0"/>
        <v>0.23809523809523808</v>
      </c>
      <c r="J6" s="3">
        <f t="shared" si="1"/>
        <v>0.3333333333333333</v>
      </c>
    </row>
    <row r="7" spans="1:10" ht="18.75" customHeight="1">
      <c r="A7" s="2" t="s">
        <v>186</v>
      </c>
      <c r="B7" s="2" t="s">
        <v>21</v>
      </c>
      <c r="C7" s="2">
        <v>43</v>
      </c>
      <c r="D7" s="2">
        <v>33</v>
      </c>
      <c r="E7" s="2">
        <v>7</v>
      </c>
      <c r="F7" s="2">
        <v>1</v>
      </c>
      <c r="G7" s="2">
        <v>7</v>
      </c>
      <c r="H7" s="2">
        <v>0</v>
      </c>
      <c r="I7" s="3">
        <f t="shared" si="0"/>
        <v>0.21212121212121213</v>
      </c>
      <c r="J7" s="3">
        <f t="shared" si="1"/>
        <v>0.3953488372093023</v>
      </c>
    </row>
    <row r="8" spans="1:10" ht="18.75" customHeight="1">
      <c r="A8" s="2" t="s">
        <v>181</v>
      </c>
      <c r="B8" s="2" t="s">
        <v>21</v>
      </c>
      <c r="C8" s="2">
        <v>42</v>
      </c>
      <c r="D8" s="2">
        <v>40</v>
      </c>
      <c r="E8" s="2">
        <v>8</v>
      </c>
      <c r="F8" s="2">
        <v>2</v>
      </c>
      <c r="G8" s="2">
        <v>0</v>
      </c>
      <c r="H8" s="2">
        <v>0</v>
      </c>
      <c r="I8" s="3">
        <f t="shared" si="0"/>
        <v>0.2</v>
      </c>
      <c r="J8" s="3">
        <f t="shared" si="1"/>
        <v>0.23809523809523808</v>
      </c>
    </row>
    <row r="9" spans="1:10" ht="18.75" customHeight="1">
      <c r="A9" s="2" t="s">
        <v>187</v>
      </c>
      <c r="B9" s="2" t="s">
        <v>21</v>
      </c>
      <c r="C9" s="2">
        <v>33</v>
      </c>
      <c r="D9" s="2">
        <v>31</v>
      </c>
      <c r="E9" s="2">
        <v>7</v>
      </c>
      <c r="F9" s="2">
        <v>1</v>
      </c>
      <c r="G9" s="2">
        <v>0</v>
      </c>
      <c r="H9" s="2">
        <v>0</v>
      </c>
      <c r="I9" s="3">
        <f t="shared" si="0"/>
        <v>0.22580645161290322</v>
      </c>
      <c r="J9" s="3">
        <f t="shared" si="1"/>
        <v>0.2727272727272727</v>
      </c>
    </row>
    <row r="10" spans="1:10" ht="18.75" customHeight="1">
      <c r="A10" s="2" t="s">
        <v>193</v>
      </c>
      <c r="B10" s="2" t="s">
        <v>21</v>
      </c>
      <c r="C10" s="2">
        <v>28</v>
      </c>
      <c r="D10" s="2">
        <v>27</v>
      </c>
      <c r="E10" s="2">
        <v>4</v>
      </c>
      <c r="F10" s="2">
        <v>1</v>
      </c>
      <c r="G10" s="2">
        <v>0</v>
      </c>
      <c r="H10" s="2">
        <v>0</v>
      </c>
      <c r="I10" s="3">
        <f t="shared" si="0"/>
        <v>0.14814814814814814</v>
      </c>
      <c r="J10" s="3">
        <f t="shared" si="1"/>
        <v>0.17857142857142858</v>
      </c>
    </row>
    <row r="11" spans="1:10" ht="18.75" customHeight="1">
      <c r="A11" s="2" t="s">
        <v>192</v>
      </c>
      <c r="B11" s="2" t="s">
        <v>21</v>
      </c>
      <c r="C11" s="2">
        <v>25</v>
      </c>
      <c r="D11" s="2">
        <v>21</v>
      </c>
      <c r="E11" s="2">
        <v>1</v>
      </c>
      <c r="F11" s="2">
        <v>1</v>
      </c>
      <c r="G11" s="2">
        <v>1</v>
      </c>
      <c r="H11" s="2">
        <v>0</v>
      </c>
      <c r="I11" s="3">
        <f aca="true" t="shared" si="2" ref="I11:I18">SUM(E11)/D11</f>
        <v>0.047619047619047616</v>
      </c>
      <c r="J11" s="3">
        <f aca="true" t="shared" si="3" ref="J11:J18">SUM(C11-D11+E11)/C11</f>
        <v>0.2</v>
      </c>
    </row>
    <row r="12" spans="1:10" ht="18.75" customHeight="1">
      <c r="A12" s="2" t="s">
        <v>385</v>
      </c>
      <c r="B12" s="2" t="s">
        <v>21</v>
      </c>
      <c r="C12" s="2">
        <v>20</v>
      </c>
      <c r="D12" s="2">
        <v>18</v>
      </c>
      <c r="E12" s="2">
        <v>3</v>
      </c>
      <c r="F12" s="2">
        <v>3</v>
      </c>
      <c r="G12" s="2">
        <v>2</v>
      </c>
      <c r="H12" s="2">
        <v>0</v>
      </c>
      <c r="I12" s="3">
        <f t="shared" si="2"/>
        <v>0.16666666666666666</v>
      </c>
      <c r="J12" s="3">
        <f t="shared" si="3"/>
        <v>0.25</v>
      </c>
    </row>
    <row r="13" spans="1:10" ht="18.75" customHeight="1">
      <c r="A13" s="2" t="s">
        <v>386</v>
      </c>
      <c r="B13" s="2" t="s">
        <v>21</v>
      </c>
      <c r="C13" s="2">
        <v>20</v>
      </c>
      <c r="D13" s="2">
        <v>17</v>
      </c>
      <c r="E13" s="2">
        <v>4</v>
      </c>
      <c r="F13" s="2">
        <v>4</v>
      </c>
      <c r="G13" s="2">
        <v>0</v>
      </c>
      <c r="H13" s="2">
        <v>0</v>
      </c>
      <c r="I13" s="3">
        <f t="shared" si="2"/>
        <v>0.23529411764705882</v>
      </c>
      <c r="J13" s="3">
        <f t="shared" si="3"/>
        <v>0.35</v>
      </c>
    </row>
    <row r="14" spans="1:10" ht="18.75" customHeight="1">
      <c r="A14" s="2" t="s">
        <v>308</v>
      </c>
      <c r="B14" s="2" t="s">
        <v>510</v>
      </c>
      <c r="C14" s="2">
        <v>20</v>
      </c>
      <c r="D14" s="2">
        <v>18</v>
      </c>
      <c r="E14" s="2">
        <v>3</v>
      </c>
      <c r="F14" s="2">
        <v>0</v>
      </c>
      <c r="G14" s="2">
        <v>0</v>
      </c>
      <c r="H14" s="2">
        <v>0</v>
      </c>
      <c r="I14" s="3">
        <f t="shared" si="2"/>
        <v>0.16666666666666666</v>
      </c>
      <c r="J14" s="3">
        <f t="shared" si="3"/>
        <v>0.25</v>
      </c>
    </row>
    <row r="15" spans="1:10" ht="18.75" customHeight="1">
      <c r="A15" s="2" t="s">
        <v>213</v>
      </c>
      <c r="B15" s="2" t="s">
        <v>21</v>
      </c>
      <c r="C15" s="2">
        <v>18</v>
      </c>
      <c r="D15" s="2">
        <v>18</v>
      </c>
      <c r="E15" s="2">
        <v>3</v>
      </c>
      <c r="F15" s="2">
        <v>2</v>
      </c>
      <c r="G15" s="2">
        <v>3</v>
      </c>
      <c r="H15" s="2">
        <v>0</v>
      </c>
      <c r="I15" s="3">
        <f t="shared" si="2"/>
        <v>0.16666666666666666</v>
      </c>
      <c r="J15" s="3">
        <f t="shared" si="3"/>
        <v>0.16666666666666666</v>
      </c>
    </row>
    <row r="16" spans="1:10" ht="18.75" customHeight="1">
      <c r="A16" s="2" t="s">
        <v>387</v>
      </c>
      <c r="B16" s="2" t="s">
        <v>21</v>
      </c>
      <c r="C16" s="2">
        <v>17</v>
      </c>
      <c r="D16" s="2">
        <v>14</v>
      </c>
      <c r="E16" s="2">
        <v>2</v>
      </c>
      <c r="F16" s="2">
        <v>0</v>
      </c>
      <c r="G16" s="2">
        <v>1</v>
      </c>
      <c r="H16" s="2">
        <v>0</v>
      </c>
      <c r="I16" s="3">
        <f t="shared" si="2"/>
        <v>0.14285714285714285</v>
      </c>
      <c r="J16" s="3">
        <f t="shared" si="3"/>
        <v>0.29411764705882354</v>
      </c>
    </row>
    <row r="17" spans="1:10" ht="18.75" customHeight="1">
      <c r="A17" s="2" t="s">
        <v>191</v>
      </c>
      <c r="B17" s="2" t="s">
        <v>21</v>
      </c>
      <c r="C17" s="2">
        <v>16</v>
      </c>
      <c r="D17" s="2">
        <v>11</v>
      </c>
      <c r="E17" s="2">
        <v>2</v>
      </c>
      <c r="F17" s="2">
        <v>1</v>
      </c>
      <c r="G17" s="2">
        <v>0</v>
      </c>
      <c r="H17" s="2">
        <v>0</v>
      </c>
      <c r="I17" s="3">
        <f t="shared" si="2"/>
        <v>0.18181818181818182</v>
      </c>
      <c r="J17" s="3">
        <f t="shared" si="3"/>
        <v>0.4375</v>
      </c>
    </row>
    <row r="18" spans="1:10" ht="18.75" customHeight="1">
      <c r="A18" s="2" t="s">
        <v>286</v>
      </c>
      <c r="B18" s="2" t="s">
        <v>21</v>
      </c>
      <c r="C18" s="2">
        <v>12</v>
      </c>
      <c r="D18" s="2">
        <v>11</v>
      </c>
      <c r="E18" s="2">
        <v>2</v>
      </c>
      <c r="F18" s="2">
        <v>0</v>
      </c>
      <c r="G18" s="2">
        <v>3</v>
      </c>
      <c r="H18" s="2">
        <v>0</v>
      </c>
      <c r="I18" s="3">
        <f t="shared" si="2"/>
        <v>0.18181818181818182</v>
      </c>
      <c r="J18" s="3">
        <f t="shared" si="3"/>
        <v>0.25</v>
      </c>
    </row>
    <row r="19" spans="1:10" ht="18.75" customHeight="1">
      <c r="A19" s="2" t="s">
        <v>148</v>
      </c>
      <c r="B19" s="2" t="s">
        <v>21</v>
      </c>
      <c r="C19" s="2">
        <v>9</v>
      </c>
      <c r="D19" s="2">
        <v>7</v>
      </c>
      <c r="E19" s="2">
        <v>1</v>
      </c>
      <c r="F19" s="2">
        <v>0</v>
      </c>
      <c r="G19" s="2">
        <v>0</v>
      </c>
      <c r="H19" s="2">
        <v>0</v>
      </c>
      <c r="I19" s="3">
        <f aca="true" t="shared" si="4" ref="I19:I28">SUM(E19)/D19</f>
        <v>0.14285714285714285</v>
      </c>
      <c r="J19" s="3">
        <f aca="true" t="shared" si="5" ref="J19:J28">SUM(C19-D19+E19)/C19</f>
        <v>0.3333333333333333</v>
      </c>
    </row>
    <row r="20" spans="1:10" ht="18.75" customHeight="1">
      <c r="A20" s="2" t="s">
        <v>388</v>
      </c>
      <c r="B20" s="2" t="s">
        <v>21</v>
      </c>
      <c r="C20" s="2">
        <v>7</v>
      </c>
      <c r="D20" s="2">
        <v>5</v>
      </c>
      <c r="E20" s="2">
        <v>1</v>
      </c>
      <c r="F20" s="2">
        <v>0</v>
      </c>
      <c r="G20" s="2">
        <v>0</v>
      </c>
      <c r="H20" s="2">
        <v>0</v>
      </c>
      <c r="I20" s="3">
        <f t="shared" si="4"/>
        <v>0.2</v>
      </c>
      <c r="J20" s="3">
        <f t="shared" si="5"/>
        <v>0.42857142857142855</v>
      </c>
    </row>
    <row r="21" spans="1:10" ht="18.75" customHeight="1">
      <c r="A21" s="2" t="s">
        <v>212</v>
      </c>
      <c r="B21" s="2" t="s">
        <v>21</v>
      </c>
      <c r="C21" s="2">
        <v>6</v>
      </c>
      <c r="D21" s="2">
        <v>6</v>
      </c>
      <c r="E21" s="2">
        <v>1</v>
      </c>
      <c r="F21" s="2">
        <v>0</v>
      </c>
      <c r="G21" s="2">
        <v>1</v>
      </c>
      <c r="H21" s="2">
        <v>0</v>
      </c>
      <c r="I21" s="3">
        <f t="shared" si="4"/>
        <v>0.16666666666666666</v>
      </c>
      <c r="J21" s="3">
        <f t="shared" si="5"/>
        <v>0.16666666666666666</v>
      </c>
    </row>
    <row r="22" spans="1:10" ht="18.75" customHeight="1">
      <c r="A22" s="2" t="s">
        <v>406</v>
      </c>
      <c r="B22" s="2" t="s">
        <v>21</v>
      </c>
      <c r="C22" s="2">
        <v>5</v>
      </c>
      <c r="D22" s="2">
        <v>4</v>
      </c>
      <c r="E22" s="2">
        <v>0</v>
      </c>
      <c r="F22" s="2">
        <v>0</v>
      </c>
      <c r="G22" s="2">
        <v>0</v>
      </c>
      <c r="H22" s="2">
        <v>0</v>
      </c>
      <c r="I22" s="3">
        <f t="shared" si="4"/>
        <v>0</v>
      </c>
      <c r="J22" s="3">
        <f t="shared" si="5"/>
        <v>0.2</v>
      </c>
    </row>
    <row r="23" spans="1:10" ht="18.75" customHeight="1">
      <c r="A23" s="2" t="s">
        <v>364</v>
      </c>
      <c r="B23" s="2" t="s">
        <v>21</v>
      </c>
      <c r="C23" s="2">
        <v>5</v>
      </c>
      <c r="D23" s="2">
        <v>3</v>
      </c>
      <c r="E23" s="2">
        <v>1</v>
      </c>
      <c r="F23" s="2">
        <v>1</v>
      </c>
      <c r="G23" s="2">
        <v>0</v>
      </c>
      <c r="H23" s="2">
        <v>0</v>
      </c>
      <c r="I23" s="3">
        <f t="shared" si="4"/>
        <v>0.3333333333333333</v>
      </c>
      <c r="J23" s="3">
        <f t="shared" si="5"/>
        <v>0.6</v>
      </c>
    </row>
    <row r="24" spans="1:10" ht="18.75" customHeight="1">
      <c r="A24" s="2" t="s">
        <v>214</v>
      </c>
      <c r="B24" s="2" t="s">
        <v>21</v>
      </c>
      <c r="C24" s="2">
        <v>5</v>
      </c>
      <c r="D24" s="2">
        <v>5</v>
      </c>
      <c r="E24" s="2">
        <v>0</v>
      </c>
      <c r="F24" s="2">
        <v>0</v>
      </c>
      <c r="G24" s="2">
        <v>0</v>
      </c>
      <c r="H24" s="2">
        <v>0</v>
      </c>
      <c r="I24" s="3">
        <f t="shared" si="4"/>
        <v>0</v>
      </c>
      <c r="J24" s="3">
        <f t="shared" si="5"/>
        <v>0</v>
      </c>
    </row>
    <row r="25" spans="1:10" ht="18.75" customHeight="1">
      <c r="A25" s="2" t="s">
        <v>81</v>
      </c>
      <c r="B25" s="2" t="s">
        <v>21</v>
      </c>
      <c r="C25" s="2">
        <v>4</v>
      </c>
      <c r="D25" s="2">
        <v>3</v>
      </c>
      <c r="E25" s="2">
        <v>0</v>
      </c>
      <c r="F25" s="2">
        <v>0</v>
      </c>
      <c r="G25" s="2">
        <v>0</v>
      </c>
      <c r="H25" s="2">
        <v>0</v>
      </c>
      <c r="I25" s="3">
        <f t="shared" si="4"/>
        <v>0</v>
      </c>
      <c r="J25" s="3">
        <f t="shared" si="5"/>
        <v>0.25</v>
      </c>
    </row>
    <row r="26" spans="1:10" ht="18.75" customHeight="1">
      <c r="A26" s="2" t="s">
        <v>490</v>
      </c>
      <c r="B26" s="2" t="s">
        <v>21</v>
      </c>
      <c r="C26" s="2">
        <v>3</v>
      </c>
      <c r="D26" s="2">
        <v>3</v>
      </c>
      <c r="E26" s="2">
        <v>0</v>
      </c>
      <c r="F26" s="2">
        <v>0</v>
      </c>
      <c r="G26" s="2">
        <v>0</v>
      </c>
      <c r="H26" s="2">
        <v>0</v>
      </c>
      <c r="I26" s="3">
        <f t="shared" si="4"/>
        <v>0</v>
      </c>
      <c r="J26" s="3">
        <f t="shared" si="5"/>
        <v>0</v>
      </c>
    </row>
    <row r="27" spans="1:10" ht="18.75" customHeight="1">
      <c r="A27" s="2" t="s">
        <v>491</v>
      </c>
      <c r="B27" s="2" t="s">
        <v>21</v>
      </c>
      <c r="C27" s="2">
        <v>3</v>
      </c>
      <c r="D27" s="2">
        <v>3</v>
      </c>
      <c r="E27" s="2">
        <v>2</v>
      </c>
      <c r="F27" s="2">
        <v>0</v>
      </c>
      <c r="G27" s="2">
        <v>0</v>
      </c>
      <c r="H27" s="2">
        <v>0</v>
      </c>
      <c r="I27" s="3">
        <f t="shared" si="4"/>
        <v>0.6666666666666666</v>
      </c>
      <c r="J27" s="3">
        <f t="shared" si="5"/>
        <v>0.6666666666666666</v>
      </c>
    </row>
    <row r="28" spans="1:10" ht="18.75" customHeight="1">
      <c r="A28" s="2" t="s">
        <v>365</v>
      </c>
      <c r="B28" s="2" t="s">
        <v>21</v>
      </c>
      <c r="C28" s="2">
        <v>2</v>
      </c>
      <c r="D28" s="2">
        <v>2</v>
      </c>
      <c r="E28" s="2">
        <v>0</v>
      </c>
      <c r="F28" s="2">
        <v>0</v>
      </c>
      <c r="G28" s="2">
        <v>0</v>
      </c>
      <c r="H28" s="2">
        <v>0</v>
      </c>
      <c r="I28" s="3">
        <f t="shared" si="4"/>
        <v>0</v>
      </c>
      <c r="J28" s="3">
        <f t="shared" si="5"/>
        <v>0</v>
      </c>
    </row>
    <row r="29" spans="1:10" ht="18.75" customHeight="1">
      <c r="A29" s="7" t="s">
        <v>545</v>
      </c>
      <c r="B29" s="7"/>
      <c r="C29" s="7"/>
      <c r="D29" s="7"/>
      <c r="E29" s="7"/>
      <c r="F29" s="7"/>
      <c r="G29" s="7"/>
      <c r="H29" s="7"/>
      <c r="I29" s="7"/>
      <c r="J29" s="7"/>
    </row>
  </sheetData>
  <mergeCells count="2">
    <mergeCell ref="A29:J29"/>
    <mergeCell ref="A1:J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2" sqref="A2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5" t="s">
        <v>530</v>
      </c>
      <c r="B1" s="5"/>
      <c r="C1" s="5"/>
      <c r="D1" s="5"/>
      <c r="E1" s="5"/>
      <c r="F1" s="5"/>
      <c r="G1" s="5"/>
      <c r="H1" s="5"/>
      <c r="I1" s="5"/>
      <c r="J1" s="5"/>
    </row>
    <row r="2" spans="1:10" ht="18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8.75" customHeight="1">
      <c r="A3" s="2" t="s">
        <v>84</v>
      </c>
      <c r="B3" s="2" t="s">
        <v>313</v>
      </c>
      <c r="C3" s="2">
        <v>59</v>
      </c>
      <c r="D3" s="2">
        <v>54</v>
      </c>
      <c r="E3" s="2">
        <v>11</v>
      </c>
      <c r="F3" s="2">
        <v>4</v>
      </c>
      <c r="G3" s="2">
        <v>4</v>
      </c>
      <c r="H3" s="2">
        <v>0</v>
      </c>
      <c r="I3" s="3">
        <f aca="true" t="shared" si="0" ref="I3:I16">SUM(E3)/D3</f>
        <v>0.2037037037037037</v>
      </c>
      <c r="J3" s="3">
        <f aca="true" t="shared" si="1" ref="J3:J16">SUM(C3-D3+E3)/C3</f>
        <v>0.2711864406779661</v>
      </c>
    </row>
    <row r="4" spans="1:10" ht="18.75" customHeight="1">
      <c r="A4" s="2" t="s">
        <v>82</v>
      </c>
      <c r="B4" s="2" t="s">
        <v>313</v>
      </c>
      <c r="C4" s="2">
        <v>59</v>
      </c>
      <c r="D4" s="2">
        <v>50</v>
      </c>
      <c r="E4" s="2">
        <v>13</v>
      </c>
      <c r="F4" s="2">
        <v>4</v>
      </c>
      <c r="G4" s="2">
        <v>5</v>
      </c>
      <c r="H4" s="2">
        <v>0</v>
      </c>
      <c r="I4" s="3">
        <f t="shared" si="0"/>
        <v>0.26</v>
      </c>
      <c r="J4" s="3">
        <f t="shared" si="1"/>
        <v>0.3728813559322034</v>
      </c>
    </row>
    <row r="5" spans="1:10" ht="18.75" customHeight="1">
      <c r="A5" s="2" t="s">
        <v>203</v>
      </c>
      <c r="B5" s="2" t="s">
        <v>313</v>
      </c>
      <c r="C5" s="2">
        <v>53</v>
      </c>
      <c r="D5" s="2">
        <v>39</v>
      </c>
      <c r="E5" s="2">
        <v>7</v>
      </c>
      <c r="F5" s="2">
        <v>0</v>
      </c>
      <c r="G5" s="2">
        <v>5</v>
      </c>
      <c r="H5" s="2">
        <v>0</v>
      </c>
      <c r="I5" s="3">
        <f t="shared" si="0"/>
        <v>0.1794871794871795</v>
      </c>
      <c r="J5" s="3">
        <f t="shared" si="1"/>
        <v>0.39622641509433965</v>
      </c>
    </row>
    <row r="6" spans="1:10" ht="18.75" customHeight="1">
      <c r="A6" s="2" t="s">
        <v>81</v>
      </c>
      <c r="B6" s="2" t="s">
        <v>313</v>
      </c>
      <c r="C6" s="2">
        <v>51</v>
      </c>
      <c r="D6" s="2">
        <v>42</v>
      </c>
      <c r="E6" s="2">
        <v>8</v>
      </c>
      <c r="F6" s="2">
        <v>4</v>
      </c>
      <c r="G6" s="2">
        <v>8</v>
      </c>
      <c r="H6" s="2">
        <v>0</v>
      </c>
      <c r="I6" s="3">
        <f t="shared" si="0"/>
        <v>0.19047619047619047</v>
      </c>
      <c r="J6" s="3">
        <f t="shared" si="1"/>
        <v>0.3333333333333333</v>
      </c>
    </row>
    <row r="7" spans="1:10" ht="18.75" customHeight="1">
      <c r="A7" s="2" t="s">
        <v>244</v>
      </c>
      <c r="B7" s="2" t="s">
        <v>12</v>
      </c>
      <c r="C7" s="2">
        <v>49</v>
      </c>
      <c r="D7" s="2">
        <v>39</v>
      </c>
      <c r="E7" s="2">
        <v>6</v>
      </c>
      <c r="F7" s="2">
        <v>4</v>
      </c>
      <c r="G7" s="2">
        <v>1</v>
      </c>
      <c r="H7" s="2">
        <v>1</v>
      </c>
      <c r="I7" s="3">
        <f t="shared" si="0"/>
        <v>0.15384615384615385</v>
      </c>
      <c r="J7" s="3">
        <f t="shared" si="1"/>
        <v>0.32653061224489793</v>
      </c>
    </row>
    <row r="8" spans="1:10" ht="18.75" customHeight="1">
      <c r="A8" s="2" t="s">
        <v>30</v>
      </c>
      <c r="B8" s="2" t="s">
        <v>314</v>
      </c>
      <c r="C8" s="2">
        <v>48</v>
      </c>
      <c r="D8" s="2">
        <v>42</v>
      </c>
      <c r="E8" s="2">
        <v>10</v>
      </c>
      <c r="F8" s="2">
        <v>3</v>
      </c>
      <c r="G8" s="2">
        <v>15</v>
      </c>
      <c r="H8" s="2">
        <v>0</v>
      </c>
      <c r="I8" s="3">
        <f t="shared" si="0"/>
        <v>0.23809523809523808</v>
      </c>
      <c r="J8" s="3">
        <f t="shared" si="1"/>
        <v>0.3333333333333333</v>
      </c>
    </row>
    <row r="9" spans="1:10" ht="18.75" customHeight="1">
      <c r="A9" s="2" t="s">
        <v>86</v>
      </c>
      <c r="B9" s="2" t="s">
        <v>313</v>
      </c>
      <c r="C9" s="2">
        <v>37</v>
      </c>
      <c r="D9" s="2">
        <v>33</v>
      </c>
      <c r="E9" s="2">
        <v>6</v>
      </c>
      <c r="F9" s="2">
        <v>2</v>
      </c>
      <c r="G9" s="2">
        <v>4</v>
      </c>
      <c r="H9" s="2">
        <v>0</v>
      </c>
      <c r="I9" s="3">
        <f t="shared" si="0"/>
        <v>0.18181818181818182</v>
      </c>
      <c r="J9" s="3">
        <f t="shared" si="1"/>
        <v>0.2702702702702703</v>
      </c>
    </row>
    <row r="10" spans="1:10" ht="18.75" customHeight="1">
      <c r="A10" s="2" t="s">
        <v>256</v>
      </c>
      <c r="B10" s="2" t="s">
        <v>12</v>
      </c>
      <c r="C10" s="2">
        <v>32</v>
      </c>
      <c r="D10" s="2">
        <v>29</v>
      </c>
      <c r="E10" s="2">
        <v>11</v>
      </c>
      <c r="F10" s="2">
        <v>10</v>
      </c>
      <c r="G10" s="2">
        <v>8</v>
      </c>
      <c r="H10" s="2">
        <v>1</v>
      </c>
      <c r="I10" s="3">
        <f t="shared" si="0"/>
        <v>0.3793103448275862</v>
      </c>
      <c r="J10" s="3">
        <f t="shared" si="1"/>
        <v>0.4375</v>
      </c>
    </row>
    <row r="11" spans="1:10" ht="18.75" customHeight="1">
      <c r="A11" s="2" t="s">
        <v>204</v>
      </c>
      <c r="B11" s="2" t="s">
        <v>313</v>
      </c>
      <c r="C11" s="2">
        <v>31</v>
      </c>
      <c r="D11" s="2">
        <v>30</v>
      </c>
      <c r="E11" s="2">
        <v>7</v>
      </c>
      <c r="F11" s="2">
        <v>3</v>
      </c>
      <c r="G11" s="2">
        <v>6</v>
      </c>
      <c r="H11" s="2">
        <v>0</v>
      </c>
      <c r="I11" s="3">
        <f t="shared" si="0"/>
        <v>0.23333333333333334</v>
      </c>
      <c r="J11" s="3">
        <f t="shared" si="1"/>
        <v>0.25806451612903225</v>
      </c>
    </row>
    <row r="12" spans="1:10" ht="18.75" customHeight="1">
      <c r="A12" s="2" t="s">
        <v>245</v>
      </c>
      <c r="B12" s="2" t="s">
        <v>12</v>
      </c>
      <c r="C12" s="2">
        <v>29</v>
      </c>
      <c r="D12" s="2">
        <v>21</v>
      </c>
      <c r="E12" s="2">
        <v>4</v>
      </c>
      <c r="F12" s="2">
        <v>6</v>
      </c>
      <c r="G12" s="2">
        <v>5</v>
      </c>
      <c r="H12" s="2">
        <v>0</v>
      </c>
      <c r="I12" s="3">
        <f t="shared" si="0"/>
        <v>0.19047619047619047</v>
      </c>
      <c r="J12" s="3">
        <f t="shared" si="1"/>
        <v>0.41379310344827586</v>
      </c>
    </row>
    <row r="13" spans="1:10" ht="18.75" customHeight="1">
      <c r="A13" s="2" t="s">
        <v>83</v>
      </c>
      <c r="B13" s="2" t="s">
        <v>314</v>
      </c>
      <c r="C13" s="2">
        <v>29</v>
      </c>
      <c r="D13" s="2">
        <v>25</v>
      </c>
      <c r="E13" s="2">
        <v>4</v>
      </c>
      <c r="F13" s="2">
        <v>2</v>
      </c>
      <c r="G13" s="2">
        <v>2</v>
      </c>
      <c r="H13" s="2">
        <v>0</v>
      </c>
      <c r="I13" s="3">
        <f t="shared" si="0"/>
        <v>0.16</v>
      </c>
      <c r="J13" s="3">
        <f t="shared" si="1"/>
        <v>0.27586206896551724</v>
      </c>
    </row>
    <row r="14" spans="1:10" ht="18.75" customHeight="1">
      <c r="A14" s="2" t="s">
        <v>383</v>
      </c>
      <c r="B14" s="2" t="s">
        <v>314</v>
      </c>
      <c r="C14" s="2">
        <v>24</v>
      </c>
      <c r="D14" s="2">
        <v>21</v>
      </c>
      <c r="E14" s="2">
        <v>5</v>
      </c>
      <c r="F14" s="2">
        <v>0</v>
      </c>
      <c r="G14" s="2">
        <v>2</v>
      </c>
      <c r="H14" s="2">
        <v>0</v>
      </c>
      <c r="I14" s="3">
        <f t="shared" si="0"/>
        <v>0.23809523809523808</v>
      </c>
      <c r="J14" s="3">
        <f t="shared" si="1"/>
        <v>0.3333333333333333</v>
      </c>
    </row>
    <row r="15" spans="1:10" ht="18.75" customHeight="1">
      <c r="A15" s="2" t="s">
        <v>87</v>
      </c>
      <c r="B15" s="2" t="s">
        <v>314</v>
      </c>
      <c r="C15" s="2">
        <v>14</v>
      </c>
      <c r="D15" s="2">
        <v>12</v>
      </c>
      <c r="E15" s="2">
        <v>1</v>
      </c>
      <c r="F15" s="2">
        <v>1</v>
      </c>
      <c r="G15" s="2">
        <v>0</v>
      </c>
      <c r="H15" s="2">
        <v>0</v>
      </c>
      <c r="I15" s="3">
        <f t="shared" si="0"/>
        <v>0.08333333333333333</v>
      </c>
      <c r="J15" s="3">
        <f t="shared" si="1"/>
        <v>0.21428571428571427</v>
      </c>
    </row>
    <row r="16" spans="1:10" ht="18.75" customHeight="1">
      <c r="A16" s="2" t="s">
        <v>85</v>
      </c>
      <c r="B16" s="2" t="s">
        <v>314</v>
      </c>
      <c r="C16" s="2">
        <v>12</v>
      </c>
      <c r="D16" s="2">
        <v>11</v>
      </c>
      <c r="E16" s="2">
        <v>6</v>
      </c>
      <c r="F16" s="2">
        <v>1</v>
      </c>
      <c r="G16" s="2">
        <v>3</v>
      </c>
      <c r="H16" s="2">
        <v>0</v>
      </c>
      <c r="I16" s="3">
        <f t="shared" si="0"/>
        <v>0.5454545454545454</v>
      </c>
      <c r="J16" s="3">
        <f t="shared" si="1"/>
        <v>0.5833333333333334</v>
      </c>
    </row>
    <row r="17" spans="1:10" ht="18.75" customHeight="1">
      <c r="A17" s="2" t="s">
        <v>375</v>
      </c>
      <c r="B17" s="2" t="s">
        <v>314</v>
      </c>
      <c r="C17" s="2">
        <v>7</v>
      </c>
      <c r="D17" s="2">
        <v>7</v>
      </c>
      <c r="E17" s="2">
        <v>0</v>
      </c>
      <c r="F17" s="2">
        <v>0</v>
      </c>
      <c r="G17" s="2">
        <v>0</v>
      </c>
      <c r="H17" s="2">
        <v>0</v>
      </c>
      <c r="I17" s="3">
        <f aca="true" t="shared" si="2" ref="I17:I27">SUM(E17)/D17</f>
        <v>0</v>
      </c>
      <c r="J17" s="3">
        <f aca="true" t="shared" si="3" ref="J17:J27">SUM(C17-D17+E17)/C17</f>
        <v>0</v>
      </c>
    </row>
    <row r="18" spans="1:10" ht="18.75" customHeight="1">
      <c r="A18" s="2" t="s">
        <v>196</v>
      </c>
      <c r="B18" s="2" t="s">
        <v>314</v>
      </c>
      <c r="C18" s="2">
        <v>6</v>
      </c>
      <c r="D18" s="2">
        <v>5</v>
      </c>
      <c r="E18" s="2">
        <v>1</v>
      </c>
      <c r="F18" s="2">
        <v>0</v>
      </c>
      <c r="G18" s="2">
        <v>0</v>
      </c>
      <c r="H18" s="2">
        <v>0</v>
      </c>
      <c r="I18" s="3">
        <f t="shared" si="2"/>
        <v>0.2</v>
      </c>
      <c r="J18" s="3">
        <f t="shared" si="3"/>
        <v>0.3333333333333333</v>
      </c>
    </row>
    <row r="19" spans="1:10" ht="18.75" customHeight="1">
      <c r="A19" s="2" t="s">
        <v>296</v>
      </c>
      <c r="B19" s="2" t="s">
        <v>313</v>
      </c>
      <c r="C19" s="2">
        <v>6</v>
      </c>
      <c r="D19" s="2">
        <v>6</v>
      </c>
      <c r="E19" s="2">
        <v>1</v>
      </c>
      <c r="F19" s="2">
        <v>0</v>
      </c>
      <c r="G19" s="2">
        <v>0</v>
      </c>
      <c r="H19" s="2">
        <v>0</v>
      </c>
      <c r="I19" s="3">
        <f t="shared" si="2"/>
        <v>0.16666666666666666</v>
      </c>
      <c r="J19" s="3">
        <f t="shared" si="3"/>
        <v>0.16666666666666666</v>
      </c>
    </row>
    <row r="20" spans="1:10" ht="18.75" customHeight="1">
      <c r="A20" s="2" t="s">
        <v>49</v>
      </c>
      <c r="B20" s="2" t="s">
        <v>314</v>
      </c>
      <c r="C20" s="2">
        <v>5</v>
      </c>
      <c r="D20" s="2">
        <v>5</v>
      </c>
      <c r="E20" s="2">
        <v>0</v>
      </c>
      <c r="F20" s="2">
        <v>0</v>
      </c>
      <c r="G20" s="2">
        <v>0</v>
      </c>
      <c r="H20" s="2">
        <v>0</v>
      </c>
      <c r="I20" s="3">
        <f t="shared" si="2"/>
        <v>0</v>
      </c>
      <c r="J20" s="3">
        <f t="shared" si="3"/>
        <v>0</v>
      </c>
    </row>
    <row r="21" spans="1:10" ht="18.75" customHeight="1">
      <c r="A21" s="2" t="s">
        <v>505</v>
      </c>
      <c r="B21" s="2" t="s">
        <v>314</v>
      </c>
      <c r="C21" s="2">
        <v>3</v>
      </c>
      <c r="D21" s="2">
        <v>3</v>
      </c>
      <c r="E21" s="2">
        <v>0</v>
      </c>
      <c r="F21" s="2">
        <v>0</v>
      </c>
      <c r="G21" s="2">
        <v>0</v>
      </c>
      <c r="H21" s="2">
        <v>0</v>
      </c>
      <c r="I21" s="3">
        <f t="shared" si="2"/>
        <v>0</v>
      </c>
      <c r="J21" s="3">
        <f t="shared" si="3"/>
        <v>0</v>
      </c>
    </row>
    <row r="22" spans="1:10" ht="18.75" customHeight="1">
      <c r="A22" s="2" t="s">
        <v>374</v>
      </c>
      <c r="B22" s="2" t="s">
        <v>314</v>
      </c>
      <c r="C22" s="2">
        <v>3</v>
      </c>
      <c r="D22" s="2">
        <v>3</v>
      </c>
      <c r="E22" s="2">
        <v>2</v>
      </c>
      <c r="F22" s="2">
        <v>2</v>
      </c>
      <c r="G22" s="2">
        <v>0</v>
      </c>
      <c r="H22" s="2">
        <v>0</v>
      </c>
      <c r="I22" s="3">
        <f t="shared" si="2"/>
        <v>0.6666666666666666</v>
      </c>
      <c r="J22" s="3">
        <f t="shared" si="3"/>
        <v>0.6666666666666666</v>
      </c>
    </row>
    <row r="23" spans="1:10" ht="18.75" customHeight="1">
      <c r="A23" s="2" t="s">
        <v>373</v>
      </c>
      <c r="B23" s="2" t="s">
        <v>314</v>
      </c>
      <c r="C23" s="2">
        <v>3</v>
      </c>
      <c r="D23" s="2">
        <v>2</v>
      </c>
      <c r="E23" s="2">
        <v>1</v>
      </c>
      <c r="F23" s="2">
        <v>0</v>
      </c>
      <c r="G23" s="2">
        <v>0</v>
      </c>
      <c r="H23" s="2">
        <v>0</v>
      </c>
      <c r="I23" s="3">
        <f t="shared" si="2"/>
        <v>0.5</v>
      </c>
      <c r="J23" s="3">
        <f t="shared" si="3"/>
        <v>0.6666666666666666</v>
      </c>
    </row>
    <row r="24" spans="1:10" ht="18.75" customHeight="1">
      <c r="A24" s="2" t="s">
        <v>298</v>
      </c>
      <c r="B24" s="2" t="s">
        <v>313</v>
      </c>
      <c r="C24" s="2">
        <v>2</v>
      </c>
      <c r="D24" s="2">
        <v>1</v>
      </c>
      <c r="E24" s="2">
        <v>0</v>
      </c>
      <c r="F24" s="2">
        <v>0</v>
      </c>
      <c r="G24" s="2">
        <v>2</v>
      </c>
      <c r="H24" s="2">
        <v>0</v>
      </c>
      <c r="I24" s="3">
        <f t="shared" si="2"/>
        <v>0</v>
      </c>
      <c r="J24" s="3">
        <f t="shared" si="3"/>
        <v>0.5</v>
      </c>
    </row>
    <row r="25" spans="1:10" ht="18.75" customHeight="1">
      <c r="A25" s="2" t="s">
        <v>257</v>
      </c>
      <c r="B25" s="2" t="s">
        <v>314</v>
      </c>
      <c r="C25" s="2">
        <v>2</v>
      </c>
      <c r="D25" s="2">
        <v>1</v>
      </c>
      <c r="E25" s="2">
        <v>0</v>
      </c>
      <c r="F25" s="2">
        <v>0</v>
      </c>
      <c r="G25" s="2">
        <v>0</v>
      </c>
      <c r="H25" s="2">
        <v>0</v>
      </c>
      <c r="I25" s="3">
        <f t="shared" si="2"/>
        <v>0</v>
      </c>
      <c r="J25" s="3">
        <f t="shared" si="3"/>
        <v>0.5</v>
      </c>
    </row>
    <row r="26" spans="1:10" ht="18.75" customHeight="1">
      <c r="A26" s="1" t="s">
        <v>392</v>
      </c>
      <c r="B26" s="2" t="s">
        <v>314</v>
      </c>
      <c r="C26" s="2">
        <v>1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3">
        <f t="shared" si="2"/>
        <v>0</v>
      </c>
      <c r="J26" s="3">
        <f t="shared" si="3"/>
        <v>0</v>
      </c>
    </row>
    <row r="27" spans="1:10" ht="18.75" customHeight="1">
      <c r="A27" s="2" t="s">
        <v>297</v>
      </c>
      <c r="B27" s="2" t="s">
        <v>315</v>
      </c>
      <c r="C27" s="2">
        <v>1</v>
      </c>
      <c r="D27" s="2">
        <v>1</v>
      </c>
      <c r="E27" s="2">
        <v>1</v>
      </c>
      <c r="F27" s="2">
        <v>0</v>
      </c>
      <c r="G27" s="2">
        <v>1</v>
      </c>
      <c r="H27" s="2">
        <v>0</v>
      </c>
      <c r="I27" s="3">
        <f t="shared" si="2"/>
        <v>1</v>
      </c>
      <c r="J27" s="3">
        <f t="shared" si="3"/>
        <v>1</v>
      </c>
    </row>
  </sheetData>
  <mergeCells count="1">
    <mergeCell ref="A1:J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J45" sqref="J45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6" t="s">
        <v>531</v>
      </c>
      <c r="B1" s="6"/>
      <c r="C1" s="6"/>
      <c r="D1" s="6"/>
      <c r="E1" s="6"/>
      <c r="F1" s="6"/>
      <c r="G1" s="6"/>
      <c r="H1" s="6"/>
      <c r="I1" s="6"/>
      <c r="J1" s="6"/>
    </row>
    <row r="2" spans="1:10" ht="18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8.75" customHeight="1">
      <c r="A3" s="2" t="s">
        <v>407</v>
      </c>
      <c r="B3" s="2" t="s">
        <v>316</v>
      </c>
      <c r="C3" s="2">
        <v>53</v>
      </c>
      <c r="D3" s="2">
        <v>45</v>
      </c>
      <c r="E3" s="2">
        <v>4</v>
      </c>
      <c r="F3" s="2">
        <v>2</v>
      </c>
      <c r="G3" s="2">
        <v>3</v>
      </c>
      <c r="H3" s="2">
        <v>0</v>
      </c>
      <c r="I3" s="3">
        <f aca="true" t="shared" si="0" ref="I3:I13">SUM(E3)/D3</f>
        <v>0.08888888888888889</v>
      </c>
      <c r="J3" s="3">
        <f aca="true" t="shared" si="1" ref="J3:J13">SUM(C3-D3+E3)/C3</f>
        <v>0.22641509433962265</v>
      </c>
    </row>
    <row r="4" spans="1:10" ht="18.75" customHeight="1">
      <c r="A4" s="2" t="s">
        <v>22</v>
      </c>
      <c r="B4" s="2" t="s">
        <v>316</v>
      </c>
      <c r="C4" s="2">
        <v>52</v>
      </c>
      <c r="D4" s="2">
        <v>40</v>
      </c>
      <c r="E4" s="2">
        <v>6</v>
      </c>
      <c r="F4" s="2">
        <v>2</v>
      </c>
      <c r="G4" s="2">
        <v>2</v>
      </c>
      <c r="H4" s="2">
        <v>0</v>
      </c>
      <c r="I4" s="3">
        <f t="shared" si="0"/>
        <v>0.15</v>
      </c>
      <c r="J4" s="3">
        <f t="shared" si="1"/>
        <v>0.34615384615384615</v>
      </c>
    </row>
    <row r="5" spans="1:10" ht="18.75" customHeight="1">
      <c r="A5" s="2" t="s">
        <v>200</v>
      </c>
      <c r="B5" s="2" t="s">
        <v>317</v>
      </c>
      <c r="C5" s="2">
        <v>45</v>
      </c>
      <c r="D5" s="2">
        <v>35</v>
      </c>
      <c r="E5" s="2">
        <v>7</v>
      </c>
      <c r="F5" s="2">
        <v>5</v>
      </c>
      <c r="G5" s="2">
        <v>1</v>
      </c>
      <c r="H5" s="2">
        <v>0</v>
      </c>
      <c r="I5" s="3">
        <f t="shared" si="0"/>
        <v>0.2</v>
      </c>
      <c r="J5" s="3">
        <f t="shared" si="1"/>
        <v>0.37777777777777777</v>
      </c>
    </row>
    <row r="6" spans="1:10" ht="18.75" customHeight="1">
      <c r="A6" s="2" t="s">
        <v>197</v>
      </c>
      <c r="B6" s="2" t="s">
        <v>318</v>
      </c>
      <c r="C6" s="2">
        <v>32</v>
      </c>
      <c r="D6" s="2">
        <v>29</v>
      </c>
      <c r="E6" s="2">
        <v>6</v>
      </c>
      <c r="F6" s="2">
        <v>0</v>
      </c>
      <c r="G6" s="2">
        <v>1</v>
      </c>
      <c r="H6" s="2">
        <v>0</v>
      </c>
      <c r="I6" s="3">
        <f t="shared" si="0"/>
        <v>0.20689655172413793</v>
      </c>
      <c r="J6" s="3">
        <f t="shared" si="1"/>
        <v>0.28125</v>
      </c>
    </row>
    <row r="7" spans="1:10" ht="18.75" customHeight="1">
      <c r="A7" s="2" t="s">
        <v>25</v>
      </c>
      <c r="B7" s="2" t="s">
        <v>316</v>
      </c>
      <c r="C7" s="2">
        <v>26</v>
      </c>
      <c r="D7" s="2">
        <v>22</v>
      </c>
      <c r="E7" s="2">
        <v>10</v>
      </c>
      <c r="F7" s="2">
        <v>8</v>
      </c>
      <c r="G7" s="2">
        <v>6</v>
      </c>
      <c r="H7" s="2">
        <v>1</v>
      </c>
      <c r="I7" s="3">
        <f t="shared" si="0"/>
        <v>0.45454545454545453</v>
      </c>
      <c r="J7" s="3">
        <f t="shared" si="1"/>
        <v>0.5384615384615384</v>
      </c>
    </row>
    <row r="8" spans="1:10" ht="18.75" customHeight="1">
      <c r="A8" s="2" t="s">
        <v>28</v>
      </c>
      <c r="B8" s="2" t="s">
        <v>317</v>
      </c>
      <c r="C8" s="2">
        <v>24</v>
      </c>
      <c r="D8" s="2">
        <v>20</v>
      </c>
      <c r="E8" s="2">
        <v>4</v>
      </c>
      <c r="F8" s="2">
        <v>3</v>
      </c>
      <c r="G8" s="2">
        <v>0</v>
      </c>
      <c r="H8" s="2">
        <v>0</v>
      </c>
      <c r="I8" s="3">
        <f t="shared" si="0"/>
        <v>0.2</v>
      </c>
      <c r="J8" s="3">
        <f t="shared" si="1"/>
        <v>0.3333333333333333</v>
      </c>
    </row>
    <row r="9" spans="1:10" ht="18.75" customHeight="1">
      <c r="A9" s="2" t="s">
        <v>29</v>
      </c>
      <c r="B9" s="2" t="s">
        <v>318</v>
      </c>
      <c r="C9" s="2">
        <v>21</v>
      </c>
      <c r="D9" s="2">
        <v>17</v>
      </c>
      <c r="E9" s="2">
        <v>1</v>
      </c>
      <c r="F9" s="2">
        <v>2</v>
      </c>
      <c r="G9" s="2">
        <v>0</v>
      </c>
      <c r="H9" s="2">
        <v>0</v>
      </c>
      <c r="I9" s="3">
        <f t="shared" si="0"/>
        <v>0.058823529411764705</v>
      </c>
      <c r="J9" s="3">
        <f t="shared" si="1"/>
        <v>0.23809523809523808</v>
      </c>
    </row>
    <row r="10" spans="1:10" ht="18.75" customHeight="1">
      <c r="A10" s="2" t="s">
        <v>308</v>
      </c>
      <c r="B10" s="2" t="s">
        <v>316</v>
      </c>
      <c r="C10" s="2">
        <v>19</v>
      </c>
      <c r="D10" s="2">
        <v>17</v>
      </c>
      <c r="E10" s="2">
        <v>4</v>
      </c>
      <c r="F10" s="2">
        <v>0</v>
      </c>
      <c r="G10" s="2">
        <v>1</v>
      </c>
      <c r="H10" s="2">
        <v>0</v>
      </c>
      <c r="I10" s="3">
        <f t="shared" si="0"/>
        <v>0.23529411764705882</v>
      </c>
      <c r="J10" s="3">
        <f t="shared" si="1"/>
        <v>0.3157894736842105</v>
      </c>
    </row>
    <row r="11" spans="1:10" ht="18.75" customHeight="1">
      <c r="A11" s="2" t="s">
        <v>199</v>
      </c>
      <c r="B11" s="2" t="s">
        <v>316</v>
      </c>
      <c r="C11" s="2">
        <v>16</v>
      </c>
      <c r="D11" s="2">
        <v>15</v>
      </c>
      <c r="E11" s="2">
        <v>4</v>
      </c>
      <c r="F11" s="2">
        <v>1</v>
      </c>
      <c r="G11" s="2">
        <v>0</v>
      </c>
      <c r="H11" s="2">
        <v>0</v>
      </c>
      <c r="I11" s="3">
        <f t="shared" si="0"/>
        <v>0.26666666666666666</v>
      </c>
      <c r="J11" s="3">
        <f t="shared" si="1"/>
        <v>0.3125</v>
      </c>
    </row>
    <row r="12" spans="1:10" ht="18.75" customHeight="1">
      <c r="A12" s="2" t="s">
        <v>251</v>
      </c>
      <c r="B12" s="2" t="s">
        <v>318</v>
      </c>
      <c r="C12" s="2">
        <v>16</v>
      </c>
      <c r="D12" s="2">
        <v>14</v>
      </c>
      <c r="E12" s="2">
        <v>3</v>
      </c>
      <c r="F12" s="2">
        <v>1</v>
      </c>
      <c r="G12" s="2">
        <v>1</v>
      </c>
      <c r="H12" s="2">
        <v>0</v>
      </c>
      <c r="I12" s="3">
        <f t="shared" si="0"/>
        <v>0.21428571428571427</v>
      </c>
      <c r="J12" s="3">
        <f t="shared" si="1"/>
        <v>0.3125</v>
      </c>
    </row>
    <row r="13" spans="1:10" ht="18.75" customHeight="1">
      <c r="A13" s="2" t="s">
        <v>187</v>
      </c>
      <c r="B13" s="2" t="s">
        <v>316</v>
      </c>
      <c r="C13" s="2">
        <v>15</v>
      </c>
      <c r="D13" s="2">
        <v>13</v>
      </c>
      <c r="E13" s="2">
        <v>2</v>
      </c>
      <c r="F13" s="2">
        <v>2</v>
      </c>
      <c r="G13" s="2">
        <v>0</v>
      </c>
      <c r="H13" s="2">
        <v>0</v>
      </c>
      <c r="I13" s="3">
        <f t="shared" si="0"/>
        <v>0.15384615384615385</v>
      </c>
      <c r="J13" s="3">
        <f t="shared" si="1"/>
        <v>0.26666666666666666</v>
      </c>
    </row>
    <row r="14" spans="1:10" ht="18.75" customHeight="1">
      <c r="A14" s="2" t="s">
        <v>409</v>
      </c>
      <c r="B14" s="2" t="s">
        <v>316</v>
      </c>
      <c r="C14" s="2">
        <v>14</v>
      </c>
      <c r="D14" s="2">
        <v>12</v>
      </c>
      <c r="E14" s="2">
        <v>5</v>
      </c>
      <c r="F14" s="2">
        <v>6</v>
      </c>
      <c r="G14" s="2">
        <v>1</v>
      </c>
      <c r="H14" s="2">
        <v>0</v>
      </c>
      <c r="I14" s="3">
        <f aca="true" t="shared" si="2" ref="I14:I24">SUM(E14)/D14</f>
        <v>0.4166666666666667</v>
      </c>
      <c r="J14" s="3">
        <f aca="true" t="shared" si="3" ref="J14:J24">SUM(C14-D14+E14)/C14</f>
        <v>0.5</v>
      </c>
    </row>
    <row r="15" spans="1:10" ht="18.75" customHeight="1">
      <c r="A15" s="2" t="s">
        <v>24</v>
      </c>
      <c r="B15" s="2" t="s">
        <v>318</v>
      </c>
      <c r="C15" s="2">
        <v>14</v>
      </c>
      <c r="D15" s="2">
        <v>13</v>
      </c>
      <c r="E15" s="2">
        <v>5</v>
      </c>
      <c r="F15" s="2">
        <v>3</v>
      </c>
      <c r="G15" s="2">
        <v>0</v>
      </c>
      <c r="H15" s="2">
        <v>0</v>
      </c>
      <c r="I15" s="3">
        <f t="shared" si="2"/>
        <v>0.38461538461538464</v>
      </c>
      <c r="J15" s="3">
        <f t="shared" si="3"/>
        <v>0.42857142857142855</v>
      </c>
    </row>
    <row r="16" spans="1:10" ht="18.75" customHeight="1">
      <c r="A16" s="2" t="s">
        <v>279</v>
      </c>
      <c r="B16" s="2" t="s">
        <v>316</v>
      </c>
      <c r="C16" s="2">
        <v>14</v>
      </c>
      <c r="D16" s="2">
        <v>12</v>
      </c>
      <c r="E16" s="2">
        <v>5</v>
      </c>
      <c r="F16" s="2">
        <v>5</v>
      </c>
      <c r="G16" s="2">
        <v>3</v>
      </c>
      <c r="H16" s="2">
        <v>0</v>
      </c>
      <c r="I16" s="3">
        <f t="shared" si="2"/>
        <v>0.4166666666666667</v>
      </c>
      <c r="J16" s="3">
        <f t="shared" si="3"/>
        <v>0.5</v>
      </c>
    </row>
    <row r="17" spans="1:10" ht="18.75" customHeight="1">
      <c r="A17" s="2" t="s">
        <v>504</v>
      </c>
      <c r="B17" s="2" t="s">
        <v>316</v>
      </c>
      <c r="C17" s="2">
        <v>13</v>
      </c>
      <c r="D17" s="2">
        <v>13</v>
      </c>
      <c r="E17" s="2">
        <v>4</v>
      </c>
      <c r="F17" s="2">
        <v>1</v>
      </c>
      <c r="G17" s="2">
        <v>1</v>
      </c>
      <c r="H17" s="2">
        <v>0</v>
      </c>
      <c r="I17" s="3">
        <f t="shared" si="2"/>
        <v>0.3076923076923077</v>
      </c>
      <c r="J17" s="3">
        <f t="shared" si="3"/>
        <v>0.3076923076923077</v>
      </c>
    </row>
    <row r="18" spans="1:10" ht="18.75" customHeight="1">
      <c r="A18" s="2" t="s">
        <v>27</v>
      </c>
      <c r="B18" s="2" t="s">
        <v>316</v>
      </c>
      <c r="C18" s="2">
        <v>13</v>
      </c>
      <c r="D18" s="2">
        <v>12</v>
      </c>
      <c r="E18" s="2">
        <v>0</v>
      </c>
      <c r="F18" s="2">
        <v>0</v>
      </c>
      <c r="G18" s="2">
        <v>0</v>
      </c>
      <c r="H18" s="2">
        <v>0</v>
      </c>
      <c r="I18" s="3">
        <f t="shared" si="2"/>
        <v>0</v>
      </c>
      <c r="J18" s="3">
        <f t="shared" si="3"/>
        <v>0.07692307692307693</v>
      </c>
    </row>
    <row r="19" spans="1:10" ht="18.75" customHeight="1">
      <c r="A19" s="2" t="s">
        <v>31</v>
      </c>
      <c r="B19" s="2" t="s">
        <v>318</v>
      </c>
      <c r="C19" s="2">
        <v>13</v>
      </c>
      <c r="D19" s="2">
        <v>13</v>
      </c>
      <c r="E19" s="2">
        <v>4</v>
      </c>
      <c r="F19" s="2">
        <v>2</v>
      </c>
      <c r="G19" s="2">
        <v>1</v>
      </c>
      <c r="H19" s="2">
        <v>0</v>
      </c>
      <c r="I19" s="3">
        <f t="shared" si="2"/>
        <v>0.3076923076923077</v>
      </c>
      <c r="J19" s="3">
        <f t="shared" si="3"/>
        <v>0.3076923076923077</v>
      </c>
    </row>
    <row r="20" spans="1:10" ht="18.75" customHeight="1">
      <c r="A20" s="2" t="s">
        <v>252</v>
      </c>
      <c r="B20" s="2" t="s">
        <v>318</v>
      </c>
      <c r="C20" s="2">
        <v>10</v>
      </c>
      <c r="D20" s="2">
        <v>9</v>
      </c>
      <c r="E20" s="2">
        <v>1</v>
      </c>
      <c r="F20" s="2">
        <v>1</v>
      </c>
      <c r="G20" s="2">
        <v>0</v>
      </c>
      <c r="H20" s="2">
        <v>0</v>
      </c>
      <c r="I20" s="3">
        <f t="shared" si="2"/>
        <v>0.1111111111111111</v>
      </c>
      <c r="J20" s="3">
        <f t="shared" si="3"/>
        <v>0.2</v>
      </c>
    </row>
    <row r="21" spans="1:10" ht="18.75" customHeight="1">
      <c r="A21" s="2" t="s">
        <v>499</v>
      </c>
      <c r="B21" s="2" t="s">
        <v>316</v>
      </c>
      <c r="C21" s="2">
        <v>9</v>
      </c>
      <c r="D21" s="2">
        <v>6</v>
      </c>
      <c r="E21" s="2">
        <v>2</v>
      </c>
      <c r="F21" s="2">
        <v>0</v>
      </c>
      <c r="G21" s="2">
        <v>0</v>
      </c>
      <c r="H21" s="2">
        <v>0</v>
      </c>
      <c r="I21" s="3">
        <f t="shared" si="2"/>
        <v>0.3333333333333333</v>
      </c>
      <c r="J21" s="3">
        <f t="shared" si="3"/>
        <v>0.5555555555555556</v>
      </c>
    </row>
    <row r="22" spans="1:10" ht="18.75" customHeight="1">
      <c r="A22" s="2" t="s">
        <v>410</v>
      </c>
      <c r="B22" s="2" t="s">
        <v>316</v>
      </c>
      <c r="C22" s="2">
        <v>9</v>
      </c>
      <c r="D22" s="2">
        <v>6</v>
      </c>
      <c r="E22" s="2">
        <v>1</v>
      </c>
      <c r="F22" s="2">
        <v>3</v>
      </c>
      <c r="G22" s="2">
        <v>0</v>
      </c>
      <c r="H22" s="2">
        <v>0</v>
      </c>
      <c r="I22" s="3">
        <f t="shared" si="2"/>
        <v>0.16666666666666666</v>
      </c>
      <c r="J22" s="3">
        <f t="shared" si="3"/>
        <v>0.4444444444444444</v>
      </c>
    </row>
    <row r="23" spans="1:10" ht="18.75" customHeight="1">
      <c r="A23" s="2" t="s">
        <v>202</v>
      </c>
      <c r="B23" s="2" t="s">
        <v>318</v>
      </c>
      <c r="C23" s="2">
        <v>8</v>
      </c>
      <c r="D23" s="2">
        <v>6</v>
      </c>
      <c r="E23" s="2">
        <v>1</v>
      </c>
      <c r="F23" s="2">
        <v>0</v>
      </c>
      <c r="G23" s="2">
        <v>0</v>
      </c>
      <c r="H23" s="2">
        <v>0</v>
      </c>
      <c r="I23" s="3">
        <f t="shared" si="2"/>
        <v>0.16666666666666666</v>
      </c>
      <c r="J23" s="3">
        <f t="shared" si="3"/>
        <v>0.375</v>
      </c>
    </row>
    <row r="24" spans="1:10" ht="18.75" customHeight="1">
      <c r="A24" s="2" t="s">
        <v>198</v>
      </c>
      <c r="B24" s="2" t="s">
        <v>318</v>
      </c>
      <c r="C24" s="2">
        <v>8</v>
      </c>
      <c r="D24" s="2">
        <v>4</v>
      </c>
      <c r="E24" s="2">
        <v>1</v>
      </c>
      <c r="F24" s="2">
        <v>2</v>
      </c>
      <c r="G24" s="2">
        <v>1</v>
      </c>
      <c r="H24" s="2">
        <v>0</v>
      </c>
      <c r="I24" s="3">
        <f t="shared" si="2"/>
        <v>0.25</v>
      </c>
      <c r="J24" s="3">
        <f t="shared" si="3"/>
        <v>0.625</v>
      </c>
    </row>
    <row r="25" spans="1:10" ht="18.75" customHeight="1">
      <c r="A25" s="2" t="s">
        <v>408</v>
      </c>
      <c r="B25" s="2" t="s">
        <v>316</v>
      </c>
      <c r="C25" s="2">
        <v>6</v>
      </c>
      <c r="D25" s="2">
        <v>6</v>
      </c>
      <c r="E25" s="2">
        <v>2</v>
      </c>
      <c r="F25" s="2">
        <v>1</v>
      </c>
      <c r="G25" s="2">
        <v>0</v>
      </c>
      <c r="H25" s="2">
        <v>0</v>
      </c>
      <c r="I25" s="3">
        <f aca="true" t="shared" si="4" ref="I25:I43">SUM(E25)/D25</f>
        <v>0.3333333333333333</v>
      </c>
      <c r="J25" s="3">
        <f aca="true" t="shared" si="5" ref="J25:J43">SUM(C25-D25+E25)/C25</f>
        <v>0.3333333333333333</v>
      </c>
    </row>
    <row r="26" spans="1:10" ht="18.75" customHeight="1">
      <c r="A26" s="2" t="s">
        <v>73</v>
      </c>
      <c r="B26" s="2" t="s">
        <v>316</v>
      </c>
      <c r="C26" s="2">
        <v>6</v>
      </c>
      <c r="D26" s="2">
        <v>5</v>
      </c>
      <c r="E26" s="2">
        <v>3</v>
      </c>
      <c r="F26" s="2">
        <v>2</v>
      </c>
      <c r="G26" s="2">
        <v>0</v>
      </c>
      <c r="H26" s="2">
        <v>0</v>
      </c>
      <c r="I26" s="3">
        <f t="shared" si="4"/>
        <v>0.6</v>
      </c>
      <c r="J26" s="3">
        <f t="shared" si="5"/>
        <v>0.6666666666666666</v>
      </c>
    </row>
    <row r="27" spans="1:10" ht="18.75" customHeight="1">
      <c r="A27" s="2" t="s">
        <v>186</v>
      </c>
      <c r="B27" s="2" t="s">
        <v>316</v>
      </c>
      <c r="C27" s="2">
        <v>6</v>
      </c>
      <c r="D27" s="2">
        <v>1</v>
      </c>
      <c r="E27" s="2">
        <v>0</v>
      </c>
      <c r="F27" s="2">
        <v>1</v>
      </c>
      <c r="G27" s="2">
        <v>0</v>
      </c>
      <c r="H27" s="2">
        <v>0</v>
      </c>
      <c r="I27" s="3">
        <f t="shared" si="4"/>
        <v>0</v>
      </c>
      <c r="J27" s="3">
        <f t="shared" si="5"/>
        <v>0.8333333333333334</v>
      </c>
    </row>
    <row r="28" spans="1:10" ht="18.75" customHeight="1">
      <c r="A28" s="2" t="s">
        <v>26</v>
      </c>
      <c r="B28" s="2" t="s">
        <v>316</v>
      </c>
      <c r="C28" s="2">
        <v>6</v>
      </c>
      <c r="D28" s="2">
        <v>6</v>
      </c>
      <c r="E28" s="2">
        <v>1</v>
      </c>
      <c r="F28" s="2">
        <v>1</v>
      </c>
      <c r="G28" s="2">
        <v>0</v>
      </c>
      <c r="H28" s="2">
        <v>0</v>
      </c>
      <c r="I28" s="3">
        <f t="shared" si="4"/>
        <v>0.16666666666666666</v>
      </c>
      <c r="J28" s="3">
        <f t="shared" si="5"/>
        <v>0.16666666666666666</v>
      </c>
    </row>
    <row r="29" spans="1:10" ht="18.75" customHeight="1">
      <c r="A29" s="2" t="s">
        <v>278</v>
      </c>
      <c r="B29" s="2" t="s">
        <v>318</v>
      </c>
      <c r="C29" s="2">
        <v>6</v>
      </c>
      <c r="D29" s="2">
        <v>5</v>
      </c>
      <c r="E29" s="2">
        <v>0</v>
      </c>
      <c r="F29" s="2">
        <v>0</v>
      </c>
      <c r="G29" s="2">
        <v>1</v>
      </c>
      <c r="H29" s="2">
        <v>0</v>
      </c>
      <c r="I29" s="3">
        <f t="shared" si="4"/>
        <v>0</v>
      </c>
      <c r="J29" s="3">
        <f t="shared" si="5"/>
        <v>0.16666666666666666</v>
      </c>
    </row>
    <row r="30" spans="1:10" ht="18.75" customHeight="1">
      <c r="A30" s="2" t="s">
        <v>201</v>
      </c>
      <c r="B30" s="2" t="s">
        <v>316</v>
      </c>
      <c r="C30" s="2">
        <v>4</v>
      </c>
      <c r="D30" s="2">
        <v>3</v>
      </c>
      <c r="E30" s="2">
        <v>1</v>
      </c>
      <c r="F30" s="2">
        <v>0</v>
      </c>
      <c r="G30" s="2">
        <v>0</v>
      </c>
      <c r="H30" s="2">
        <v>0</v>
      </c>
      <c r="I30" s="3">
        <f t="shared" si="4"/>
        <v>0.3333333333333333</v>
      </c>
      <c r="J30" s="3">
        <f t="shared" si="5"/>
        <v>0.5</v>
      </c>
    </row>
    <row r="31" spans="1:10" ht="18.75" customHeight="1">
      <c r="A31" s="2" t="s">
        <v>395</v>
      </c>
      <c r="B31" s="2" t="s">
        <v>316</v>
      </c>
      <c r="C31" s="2">
        <v>4</v>
      </c>
      <c r="D31" s="2">
        <v>4</v>
      </c>
      <c r="E31" s="2">
        <v>2</v>
      </c>
      <c r="F31" s="2">
        <v>0</v>
      </c>
      <c r="G31" s="2">
        <v>0</v>
      </c>
      <c r="H31" s="2">
        <v>0</v>
      </c>
      <c r="I31" s="3">
        <f t="shared" si="4"/>
        <v>0.5</v>
      </c>
      <c r="J31" s="3">
        <f t="shared" si="5"/>
        <v>0.5</v>
      </c>
    </row>
    <row r="32" spans="1:10" ht="18.75" customHeight="1">
      <c r="A32" s="2" t="s">
        <v>76</v>
      </c>
      <c r="B32" s="2" t="s">
        <v>316</v>
      </c>
      <c r="C32" s="2">
        <v>3</v>
      </c>
      <c r="D32" s="2">
        <v>3</v>
      </c>
      <c r="E32" s="2">
        <v>0</v>
      </c>
      <c r="F32" s="2">
        <v>1</v>
      </c>
      <c r="G32" s="2">
        <v>0</v>
      </c>
      <c r="H32" s="2">
        <v>0</v>
      </c>
      <c r="I32" s="3">
        <f t="shared" si="4"/>
        <v>0</v>
      </c>
      <c r="J32" s="3">
        <f t="shared" si="5"/>
        <v>0</v>
      </c>
    </row>
    <row r="33" spans="1:10" ht="18.75" customHeight="1">
      <c r="A33" s="2" t="s">
        <v>475</v>
      </c>
      <c r="B33" s="2" t="s">
        <v>316</v>
      </c>
      <c r="C33" s="2">
        <v>3</v>
      </c>
      <c r="D33" s="2">
        <v>2</v>
      </c>
      <c r="E33" s="2">
        <v>0</v>
      </c>
      <c r="F33" s="2">
        <v>0</v>
      </c>
      <c r="G33" s="2">
        <v>0</v>
      </c>
      <c r="H33" s="2">
        <v>0</v>
      </c>
      <c r="I33" s="3">
        <f t="shared" si="4"/>
        <v>0</v>
      </c>
      <c r="J33" s="3">
        <f t="shared" si="5"/>
        <v>0.3333333333333333</v>
      </c>
    </row>
    <row r="34" spans="1:10" ht="18.75" customHeight="1">
      <c r="A34" s="2" t="s">
        <v>476</v>
      </c>
      <c r="B34" s="2" t="s">
        <v>316</v>
      </c>
      <c r="C34" s="2">
        <v>3</v>
      </c>
      <c r="D34" s="2">
        <v>3</v>
      </c>
      <c r="E34" s="2">
        <v>1</v>
      </c>
      <c r="F34" s="2">
        <v>0</v>
      </c>
      <c r="G34" s="2">
        <v>0</v>
      </c>
      <c r="H34" s="2">
        <v>0</v>
      </c>
      <c r="I34" s="3">
        <f t="shared" si="4"/>
        <v>0.3333333333333333</v>
      </c>
      <c r="J34" s="3">
        <f t="shared" si="5"/>
        <v>0.3333333333333333</v>
      </c>
    </row>
    <row r="35" spans="1:10" ht="18.75" customHeight="1">
      <c r="A35" s="2" t="s">
        <v>220</v>
      </c>
      <c r="B35" s="2" t="s">
        <v>316</v>
      </c>
      <c r="C35" s="2">
        <v>3</v>
      </c>
      <c r="D35" s="2">
        <v>3</v>
      </c>
      <c r="E35" s="2">
        <v>2</v>
      </c>
      <c r="F35" s="2">
        <v>2</v>
      </c>
      <c r="G35" s="2">
        <v>0</v>
      </c>
      <c r="H35" s="2">
        <v>0</v>
      </c>
      <c r="I35" s="3">
        <f t="shared" si="4"/>
        <v>0.6666666666666666</v>
      </c>
      <c r="J35" s="3">
        <f t="shared" si="5"/>
        <v>0.6666666666666666</v>
      </c>
    </row>
    <row r="36" spans="1:10" ht="18.75" customHeight="1">
      <c r="A36" s="2" t="s">
        <v>194</v>
      </c>
      <c r="B36" s="2" t="s">
        <v>316</v>
      </c>
      <c r="C36" s="2">
        <v>3</v>
      </c>
      <c r="D36" s="2">
        <v>3</v>
      </c>
      <c r="E36" s="2">
        <v>0</v>
      </c>
      <c r="F36" s="2">
        <v>0</v>
      </c>
      <c r="G36" s="2">
        <v>0</v>
      </c>
      <c r="H36" s="2">
        <v>0</v>
      </c>
      <c r="I36" s="3">
        <f t="shared" si="4"/>
        <v>0</v>
      </c>
      <c r="J36" s="3">
        <f t="shared" si="5"/>
        <v>0</v>
      </c>
    </row>
    <row r="37" spans="1:10" ht="18.75" customHeight="1">
      <c r="A37" s="2" t="s">
        <v>474</v>
      </c>
      <c r="B37" s="2" t="s">
        <v>316</v>
      </c>
      <c r="C37" s="2">
        <v>3</v>
      </c>
      <c r="D37" s="2">
        <v>3</v>
      </c>
      <c r="E37" s="2">
        <v>2</v>
      </c>
      <c r="F37" s="2">
        <v>1</v>
      </c>
      <c r="G37" s="2">
        <v>0</v>
      </c>
      <c r="H37" s="2">
        <v>0</v>
      </c>
      <c r="I37" s="3">
        <f t="shared" si="4"/>
        <v>0.6666666666666666</v>
      </c>
      <c r="J37" s="3">
        <f t="shared" si="5"/>
        <v>0.6666666666666666</v>
      </c>
    </row>
    <row r="38" spans="1:10" ht="18.75" customHeight="1">
      <c r="A38" s="2" t="s">
        <v>132</v>
      </c>
      <c r="B38" s="2" t="s">
        <v>316</v>
      </c>
      <c r="C38" s="2">
        <v>3</v>
      </c>
      <c r="D38" s="2">
        <v>3</v>
      </c>
      <c r="E38" s="2">
        <v>0</v>
      </c>
      <c r="F38" s="2">
        <v>0</v>
      </c>
      <c r="G38" s="2">
        <v>0</v>
      </c>
      <c r="H38" s="2">
        <v>0</v>
      </c>
      <c r="I38" s="3">
        <f t="shared" si="4"/>
        <v>0</v>
      </c>
      <c r="J38" s="3">
        <f t="shared" si="5"/>
        <v>0</v>
      </c>
    </row>
    <row r="39" spans="1:10" ht="18.75" customHeight="1">
      <c r="A39" s="2" t="s">
        <v>140</v>
      </c>
      <c r="B39" s="2" t="s">
        <v>318</v>
      </c>
      <c r="C39" s="2">
        <v>2</v>
      </c>
      <c r="D39" s="2">
        <v>2</v>
      </c>
      <c r="E39" s="2">
        <v>0</v>
      </c>
      <c r="F39" s="2">
        <v>0</v>
      </c>
      <c r="G39" s="2">
        <v>0</v>
      </c>
      <c r="H39" s="2">
        <v>0</v>
      </c>
      <c r="I39" s="3">
        <f t="shared" si="4"/>
        <v>0</v>
      </c>
      <c r="J39" s="3">
        <f t="shared" si="5"/>
        <v>0</v>
      </c>
    </row>
    <row r="40" spans="1:10" ht="18.75" customHeight="1">
      <c r="A40" s="2" t="s">
        <v>196</v>
      </c>
      <c r="B40" s="2" t="s">
        <v>316</v>
      </c>
      <c r="C40" s="2">
        <v>2</v>
      </c>
      <c r="D40" s="2">
        <v>2</v>
      </c>
      <c r="E40" s="2">
        <v>0</v>
      </c>
      <c r="F40" s="2">
        <v>0</v>
      </c>
      <c r="G40" s="2">
        <v>0</v>
      </c>
      <c r="H40" s="2">
        <v>0</v>
      </c>
      <c r="I40" s="3">
        <f t="shared" si="4"/>
        <v>0</v>
      </c>
      <c r="J40" s="3">
        <f t="shared" si="5"/>
        <v>0</v>
      </c>
    </row>
    <row r="41" spans="1:10" ht="18.75" customHeight="1">
      <c r="A41" s="2" t="s">
        <v>30</v>
      </c>
      <c r="B41" s="2" t="s">
        <v>318</v>
      </c>
      <c r="C41" s="2">
        <v>2</v>
      </c>
      <c r="D41" s="2">
        <v>2</v>
      </c>
      <c r="E41" s="2">
        <v>0</v>
      </c>
      <c r="F41" s="2">
        <v>0</v>
      </c>
      <c r="G41" s="2">
        <v>0</v>
      </c>
      <c r="H41" s="2">
        <v>0</v>
      </c>
      <c r="I41" s="3">
        <f t="shared" si="4"/>
        <v>0</v>
      </c>
      <c r="J41" s="3">
        <f t="shared" si="5"/>
        <v>0</v>
      </c>
    </row>
    <row r="42" spans="1:10" ht="18.75" customHeight="1">
      <c r="A42" s="2" t="s">
        <v>502</v>
      </c>
      <c r="B42" s="2" t="s">
        <v>318</v>
      </c>
      <c r="C42" s="2">
        <v>1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3">
        <f t="shared" si="4"/>
        <v>0</v>
      </c>
      <c r="J42" s="3">
        <f t="shared" si="5"/>
        <v>0</v>
      </c>
    </row>
    <row r="43" spans="1:10" ht="18.75" customHeight="1">
      <c r="A43" s="2" t="s">
        <v>381</v>
      </c>
      <c r="B43" s="2" t="s">
        <v>316</v>
      </c>
      <c r="C43" s="2">
        <v>1</v>
      </c>
      <c r="D43" s="2">
        <v>1</v>
      </c>
      <c r="E43" s="2">
        <v>0</v>
      </c>
      <c r="F43" s="2">
        <v>0</v>
      </c>
      <c r="G43" s="2">
        <v>0</v>
      </c>
      <c r="H43" s="2">
        <v>0</v>
      </c>
      <c r="I43" s="3">
        <f t="shared" si="4"/>
        <v>0</v>
      </c>
      <c r="J43" s="3">
        <f t="shared" si="5"/>
        <v>0</v>
      </c>
    </row>
    <row r="44" spans="1:10" ht="18.75" customHeight="1">
      <c r="A44" s="2" t="s">
        <v>364</v>
      </c>
      <c r="B44" s="2" t="s">
        <v>316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4" t="s">
        <v>547</v>
      </c>
      <c r="J44" s="4" t="s">
        <v>548</v>
      </c>
    </row>
  </sheetData>
  <mergeCells count="1">
    <mergeCell ref="A1:J1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:J1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6" t="s">
        <v>532</v>
      </c>
      <c r="B1" s="6"/>
      <c r="C1" s="6"/>
      <c r="D1" s="6"/>
      <c r="E1" s="6"/>
      <c r="F1" s="6"/>
      <c r="G1" s="6"/>
      <c r="H1" s="6"/>
      <c r="I1" s="6"/>
      <c r="J1" s="6"/>
    </row>
    <row r="2" spans="1:10" ht="18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8.75" customHeight="1">
      <c r="A3" s="2" t="s">
        <v>94</v>
      </c>
      <c r="B3" s="2" t="s">
        <v>319</v>
      </c>
      <c r="C3" s="2">
        <v>73</v>
      </c>
      <c r="D3" s="2">
        <v>53</v>
      </c>
      <c r="E3" s="2">
        <v>11</v>
      </c>
      <c r="F3" s="2">
        <v>5</v>
      </c>
      <c r="G3" s="2">
        <v>4</v>
      </c>
      <c r="H3" s="2">
        <v>0</v>
      </c>
      <c r="I3" s="3">
        <f>SUM(E3)/D3</f>
        <v>0.20754716981132076</v>
      </c>
      <c r="J3" s="3">
        <f>SUM(C3-D3+E3)/C3</f>
        <v>0.4246575342465753</v>
      </c>
    </row>
    <row r="4" spans="1:10" ht="18.75" customHeight="1">
      <c r="A4" s="2" t="s">
        <v>158</v>
      </c>
      <c r="B4" s="2" t="s">
        <v>320</v>
      </c>
      <c r="C4" s="2">
        <v>72</v>
      </c>
      <c r="D4" s="2">
        <v>54</v>
      </c>
      <c r="E4" s="2">
        <v>19</v>
      </c>
      <c r="F4" s="2">
        <v>12</v>
      </c>
      <c r="G4" s="2">
        <v>7</v>
      </c>
      <c r="H4" s="2">
        <v>0</v>
      </c>
      <c r="I4" s="3">
        <f aca="true" t="shared" si="0" ref="I4:I14">SUM(E4)/D4</f>
        <v>0.35185185185185186</v>
      </c>
      <c r="J4" s="3">
        <f aca="true" t="shared" si="1" ref="J4:J14">SUM(C4-D4+E4)/C4</f>
        <v>0.5138888888888888</v>
      </c>
    </row>
    <row r="5" spans="1:10" ht="18.75" customHeight="1">
      <c r="A5" s="2" t="s">
        <v>157</v>
      </c>
      <c r="B5" s="2" t="s">
        <v>319</v>
      </c>
      <c r="C5" s="2">
        <v>61</v>
      </c>
      <c r="D5" s="2">
        <v>47</v>
      </c>
      <c r="E5" s="2">
        <v>13</v>
      </c>
      <c r="F5" s="2">
        <v>2</v>
      </c>
      <c r="G5" s="2">
        <v>7</v>
      </c>
      <c r="H5" s="2">
        <v>0</v>
      </c>
      <c r="I5" s="3">
        <f t="shared" si="0"/>
        <v>0.2765957446808511</v>
      </c>
      <c r="J5" s="3">
        <f t="shared" si="1"/>
        <v>0.4426229508196721</v>
      </c>
    </row>
    <row r="6" spans="1:10" ht="18.75" customHeight="1">
      <c r="A6" s="2" t="s">
        <v>86</v>
      </c>
      <c r="B6" s="2" t="s">
        <v>320</v>
      </c>
      <c r="C6" s="2">
        <v>60</v>
      </c>
      <c r="D6" s="2">
        <v>52</v>
      </c>
      <c r="E6" s="2">
        <v>9</v>
      </c>
      <c r="F6" s="2">
        <v>6</v>
      </c>
      <c r="G6" s="2">
        <v>3</v>
      </c>
      <c r="H6" s="2">
        <v>1</v>
      </c>
      <c r="I6" s="3">
        <f t="shared" si="0"/>
        <v>0.17307692307692307</v>
      </c>
      <c r="J6" s="3">
        <f t="shared" si="1"/>
        <v>0.2833333333333333</v>
      </c>
    </row>
    <row r="7" spans="1:10" ht="18.75" customHeight="1">
      <c r="A7" s="2" t="s">
        <v>72</v>
      </c>
      <c r="B7" s="2" t="s">
        <v>319</v>
      </c>
      <c r="C7" s="2">
        <v>57</v>
      </c>
      <c r="D7" s="2">
        <v>47</v>
      </c>
      <c r="E7" s="2">
        <v>11</v>
      </c>
      <c r="F7" s="2">
        <v>6</v>
      </c>
      <c r="G7" s="2">
        <v>2</v>
      </c>
      <c r="H7" s="2">
        <v>1</v>
      </c>
      <c r="I7" s="3">
        <f t="shared" si="0"/>
        <v>0.23404255319148937</v>
      </c>
      <c r="J7" s="3">
        <f t="shared" si="1"/>
        <v>0.3684210526315789</v>
      </c>
    </row>
    <row r="8" spans="1:10" ht="18.75" customHeight="1">
      <c r="A8" s="2" t="s">
        <v>155</v>
      </c>
      <c r="B8" s="2" t="s">
        <v>320</v>
      </c>
      <c r="C8" s="2">
        <v>54</v>
      </c>
      <c r="D8" s="2">
        <v>42</v>
      </c>
      <c r="E8" s="2">
        <v>13</v>
      </c>
      <c r="F8" s="2">
        <v>4</v>
      </c>
      <c r="G8" s="2">
        <v>6</v>
      </c>
      <c r="H8" s="2">
        <v>1</v>
      </c>
      <c r="I8" s="3">
        <f t="shared" si="0"/>
        <v>0.30952380952380953</v>
      </c>
      <c r="J8" s="3">
        <f t="shared" si="1"/>
        <v>0.46296296296296297</v>
      </c>
    </row>
    <row r="9" spans="1:10" ht="18.75" customHeight="1">
      <c r="A9" s="2" t="s">
        <v>302</v>
      </c>
      <c r="B9" s="2" t="s">
        <v>11</v>
      </c>
      <c r="C9" s="2">
        <v>46</v>
      </c>
      <c r="D9" s="2">
        <v>39</v>
      </c>
      <c r="E9" s="2">
        <v>10</v>
      </c>
      <c r="F9" s="2">
        <v>7</v>
      </c>
      <c r="G9" s="2">
        <v>0</v>
      </c>
      <c r="H9" s="2">
        <v>0</v>
      </c>
      <c r="I9" s="3">
        <f t="shared" si="0"/>
        <v>0.2564102564102564</v>
      </c>
      <c r="J9" s="3">
        <f t="shared" si="1"/>
        <v>0.3695652173913043</v>
      </c>
    </row>
    <row r="10" spans="1:10" ht="18.75" customHeight="1">
      <c r="A10" s="2" t="s">
        <v>154</v>
      </c>
      <c r="B10" s="2" t="s">
        <v>320</v>
      </c>
      <c r="C10" s="2">
        <v>45</v>
      </c>
      <c r="D10" s="2">
        <v>34</v>
      </c>
      <c r="E10" s="2">
        <v>8</v>
      </c>
      <c r="F10" s="2">
        <v>1</v>
      </c>
      <c r="G10" s="2">
        <v>1</v>
      </c>
      <c r="H10" s="2">
        <v>0</v>
      </c>
      <c r="I10" s="3">
        <f t="shared" si="0"/>
        <v>0.23529411764705882</v>
      </c>
      <c r="J10" s="3">
        <f t="shared" si="1"/>
        <v>0.4222222222222222</v>
      </c>
    </row>
    <row r="11" spans="1:10" ht="18.75" customHeight="1">
      <c r="A11" s="2" t="s">
        <v>262</v>
      </c>
      <c r="B11" s="2" t="s">
        <v>320</v>
      </c>
      <c r="C11" s="2">
        <v>36</v>
      </c>
      <c r="D11" s="2">
        <v>27</v>
      </c>
      <c r="E11" s="2">
        <v>7</v>
      </c>
      <c r="F11" s="2">
        <v>3</v>
      </c>
      <c r="G11" s="2">
        <v>3</v>
      </c>
      <c r="H11" s="2">
        <v>0</v>
      </c>
      <c r="I11" s="3">
        <f t="shared" si="0"/>
        <v>0.25925925925925924</v>
      </c>
      <c r="J11" s="3">
        <f t="shared" si="1"/>
        <v>0.4444444444444444</v>
      </c>
    </row>
    <row r="12" spans="1:10" ht="18.75" customHeight="1">
      <c r="A12" s="2" t="s">
        <v>309</v>
      </c>
      <c r="B12" s="2" t="s">
        <v>319</v>
      </c>
      <c r="C12" s="2">
        <v>26</v>
      </c>
      <c r="D12" s="2">
        <v>20</v>
      </c>
      <c r="E12" s="2">
        <v>3</v>
      </c>
      <c r="F12" s="2">
        <v>2</v>
      </c>
      <c r="G12" s="2">
        <v>5</v>
      </c>
      <c r="H12" s="2">
        <v>0</v>
      </c>
      <c r="I12" s="3">
        <f>SUM(E12)/D12</f>
        <v>0.15</v>
      </c>
      <c r="J12" s="3">
        <f>SUM(C12-D12+E12)/C12</f>
        <v>0.34615384615384615</v>
      </c>
    </row>
    <row r="13" spans="1:10" ht="18.75" customHeight="1">
      <c r="A13" s="2" t="s">
        <v>249</v>
      </c>
      <c r="B13" s="2" t="s">
        <v>320</v>
      </c>
      <c r="C13" s="2">
        <v>24</v>
      </c>
      <c r="D13" s="2">
        <v>22</v>
      </c>
      <c r="E13" s="2">
        <v>4</v>
      </c>
      <c r="F13" s="2">
        <v>0</v>
      </c>
      <c r="G13" s="2">
        <v>3</v>
      </c>
      <c r="H13" s="2">
        <v>0</v>
      </c>
      <c r="I13" s="3">
        <f>SUM(E13)/D13</f>
        <v>0.18181818181818182</v>
      </c>
      <c r="J13" s="3">
        <f>SUM(C13-D13+E13)/C13</f>
        <v>0.25</v>
      </c>
    </row>
    <row r="14" spans="1:10" ht="18.75" customHeight="1">
      <c r="A14" s="2" t="s">
        <v>156</v>
      </c>
      <c r="B14" s="2" t="s">
        <v>320</v>
      </c>
      <c r="C14" s="2">
        <v>23</v>
      </c>
      <c r="D14" s="2">
        <v>18</v>
      </c>
      <c r="E14" s="2">
        <v>3</v>
      </c>
      <c r="F14" s="2">
        <v>3</v>
      </c>
      <c r="G14" s="2">
        <v>3</v>
      </c>
      <c r="H14" s="2">
        <v>0</v>
      </c>
      <c r="I14" s="3">
        <f t="shared" si="0"/>
        <v>0.16666666666666666</v>
      </c>
      <c r="J14" s="3">
        <f t="shared" si="1"/>
        <v>0.34782608695652173</v>
      </c>
    </row>
    <row r="15" spans="1:10" ht="18.75" customHeight="1">
      <c r="A15" s="2" t="s">
        <v>304</v>
      </c>
      <c r="B15" s="2" t="s">
        <v>321</v>
      </c>
      <c r="C15" s="2">
        <v>14</v>
      </c>
      <c r="D15" s="2">
        <v>11</v>
      </c>
      <c r="E15" s="2">
        <v>3</v>
      </c>
      <c r="F15" s="2">
        <v>2</v>
      </c>
      <c r="G15" s="2">
        <v>2</v>
      </c>
      <c r="H15" s="2">
        <v>0</v>
      </c>
      <c r="I15" s="3">
        <f>SUM(E15)/D15</f>
        <v>0.2727272727272727</v>
      </c>
      <c r="J15" s="3">
        <f>SUM(C15-D15+E15)/C15</f>
        <v>0.42857142857142855</v>
      </c>
    </row>
    <row r="16" spans="1:10" ht="18.75" customHeight="1">
      <c r="A16" s="2" t="s">
        <v>153</v>
      </c>
      <c r="B16" s="2" t="s">
        <v>319</v>
      </c>
      <c r="C16" s="2">
        <v>12</v>
      </c>
      <c r="D16" s="2">
        <v>9</v>
      </c>
      <c r="E16" s="2">
        <v>2</v>
      </c>
      <c r="F16" s="2">
        <v>1</v>
      </c>
      <c r="G16" s="2">
        <v>1</v>
      </c>
      <c r="H16" s="2">
        <v>0</v>
      </c>
      <c r="I16" s="3">
        <f>SUM(E16)/D16</f>
        <v>0.2222222222222222</v>
      </c>
      <c r="J16" s="3">
        <f>SUM(C16-D16+E16)/C16</f>
        <v>0.4166666666666667</v>
      </c>
    </row>
    <row r="17" spans="1:10" ht="18.75" customHeight="1">
      <c r="A17" s="2" t="s">
        <v>250</v>
      </c>
      <c r="B17" s="2" t="s">
        <v>320</v>
      </c>
      <c r="C17" s="2">
        <v>11</v>
      </c>
      <c r="D17" s="2">
        <v>11</v>
      </c>
      <c r="E17" s="2">
        <v>0</v>
      </c>
      <c r="F17" s="2">
        <v>0</v>
      </c>
      <c r="G17" s="2">
        <v>0</v>
      </c>
      <c r="H17" s="2">
        <v>0</v>
      </c>
      <c r="I17" s="3">
        <f>SUM(E17)/D17</f>
        <v>0</v>
      </c>
      <c r="J17" s="3">
        <f>SUM(C17-D17+E17)/C17</f>
        <v>0</v>
      </c>
    </row>
    <row r="18" spans="1:10" ht="18.75" customHeight="1">
      <c r="A18" s="2" t="s">
        <v>393</v>
      </c>
      <c r="B18" s="2" t="s">
        <v>320</v>
      </c>
      <c r="C18" s="2">
        <v>9</v>
      </c>
      <c r="D18" s="2">
        <v>8</v>
      </c>
      <c r="E18" s="2">
        <v>1</v>
      </c>
      <c r="F18" s="2">
        <v>0</v>
      </c>
      <c r="G18" s="2">
        <v>0</v>
      </c>
      <c r="H18" s="2">
        <v>0</v>
      </c>
      <c r="I18" s="3">
        <f>SUM(E18)/D18</f>
        <v>0.125</v>
      </c>
      <c r="J18" s="3">
        <f>SUM(C18-D18+E18)/C18</f>
        <v>0.2222222222222222</v>
      </c>
    </row>
    <row r="19" spans="1:10" ht="18.75" customHeight="1">
      <c r="A19" s="2" t="s">
        <v>503</v>
      </c>
      <c r="B19" s="2" t="s">
        <v>320</v>
      </c>
      <c r="C19" s="2">
        <v>7</v>
      </c>
      <c r="D19" s="2">
        <v>7</v>
      </c>
      <c r="E19" s="2">
        <v>1</v>
      </c>
      <c r="F19" s="2">
        <v>1</v>
      </c>
      <c r="G19" s="2">
        <v>0</v>
      </c>
      <c r="H19" s="2">
        <v>0</v>
      </c>
      <c r="I19" s="3">
        <f aca="true" t="shared" si="2" ref="I19:I29">SUM(E19)/D19</f>
        <v>0.14285714285714285</v>
      </c>
      <c r="J19" s="3">
        <f aca="true" t="shared" si="3" ref="J19:J29">SUM(C19-D19+E19)/C19</f>
        <v>0.14285714285714285</v>
      </c>
    </row>
    <row r="20" spans="1:10" ht="18.75" customHeight="1">
      <c r="A20" s="2" t="s">
        <v>143</v>
      </c>
      <c r="B20" s="2" t="s">
        <v>322</v>
      </c>
      <c r="C20" s="2">
        <v>7</v>
      </c>
      <c r="D20" s="2">
        <v>4</v>
      </c>
      <c r="E20" s="2">
        <v>2</v>
      </c>
      <c r="F20" s="2">
        <v>0</v>
      </c>
      <c r="G20" s="2">
        <v>1</v>
      </c>
      <c r="H20" s="2">
        <v>0</v>
      </c>
      <c r="I20" s="3">
        <f t="shared" si="2"/>
        <v>0.5</v>
      </c>
      <c r="J20" s="3">
        <f t="shared" si="3"/>
        <v>0.7142857142857143</v>
      </c>
    </row>
    <row r="21" spans="1:10" ht="18.75" customHeight="1">
      <c r="A21" s="2" t="s">
        <v>210</v>
      </c>
      <c r="B21" s="2" t="s">
        <v>322</v>
      </c>
      <c r="C21" s="2">
        <v>7</v>
      </c>
      <c r="D21" s="2">
        <v>6</v>
      </c>
      <c r="E21" s="2">
        <v>1</v>
      </c>
      <c r="F21" s="2">
        <v>1</v>
      </c>
      <c r="G21" s="2">
        <v>1</v>
      </c>
      <c r="H21" s="2">
        <v>0</v>
      </c>
      <c r="I21" s="3">
        <f t="shared" si="2"/>
        <v>0.16666666666666666</v>
      </c>
      <c r="J21" s="3">
        <f t="shared" si="3"/>
        <v>0.2857142857142857</v>
      </c>
    </row>
    <row r="22" spans="1:10" ht="18.75" customHeight="1">
      <c r="A22" s="2" t="s">
        <v>514</v>
      </c>
      <c r="B22" s="2" t="s">
        <v>320</v>
      </c>
      <c r="C22" s="2">
        <v>6</v>
      </c>
      <c r="D22" s="2">
        <v>6</v>
      </c>
      <c r="E22" s="2">
        <v>0</v>
      </c>
      <c r="F22" s="2">
        <v>0</v>
      </c>
      <c r="G22" s="2">
        <v>0</v>
      </c>
      <c r="H22" s="2">
        <v>0</v>
      </c>
      <c r="I22" s="3">
        <f t="shared" si="2"/>
        <v>0</v>
      </c>
      <c r="J22" s="3">
        <f t="shared" si="3"/>
        <v>0</v>
      </c>
    </row>
    <row r="23" spans="1:10" ht="18.75" customHeight="1">
      <c r="A23" s="2" t="s">
        <v>306</v>
      </c>
      <c r="B23" s="2" t="s">
        <v>321</v>
      </c>
      <c r="C23" s="2">
        <v>4</v>
      </c>
      <c r="D23" s="2">
        <v>4</v>
      </c>
      <c r="E23" s="2">
        <v>2</v>
      </c>
      <c r="F23" s="2">
        <v>5</v>
      </c>
      <c r="G23" s="2">
        <v>0</v>
      </c>
      <c r="H23" s="2">
        <v>0</v>
      </c>
      <c r="I23" s="3">
        <f t="shared" si="2"/>
        <v>0.5</v>
      </c>
      <c r="J23" s="3">
        <f t="shared" si="3"/>
        <v>0.5</v>
      </c>
    </row>
    <row r="24" spans="1:10" ht="18.75" customHeight="1">
      <c r="A24" s="2" t="s">
        <v>303</v>
      </c>
      <c r="B24" s="2" t="s">
        <v>321</v>
      </c>
      <c r="C24" s="2">
        <v>4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3">
        <f t="shared" si="2"/>
        <v>0</v>
      </c>
      <c r="J24" s="3">
        <f t="shared" si="3"/>
        <v>0.75</v>
      </c>
    </row>
    <row r="25" spans="1:10" ht="18.75" customHeight="1">
      <c r="A25" s="2" t="s">
        <v>76</v>
      </c>
      <c r="B25" s="2" t="s">
        <v>320</v>
      </c>
      <c r="C25" s="2">
        <v>3</v>
      </c>
      <c r="D25" s="2">
        <v>3</v>
      </c>
      <c r="E25" s="2">
        <v>0</v>
      </c>
      <c r="F25" s="2">
        <v>0</v>
      </c>
      <c r="G25" s="2">
        <v>0</v>
      </c>
      <c r="H25" s="2">
        <v>0</v>
      </c>
      <c r="I25" s="3">
        <f t="shared" si="2"/>
        <v>0</v>
      </c>
      <c r="J25" s="3">
        <f t="shared" si="3"/>
        <v>0</v>
      </c>
    </row>
    <row r="26" spans="1:10" ht="18.75" customHeight="1">
      <c r="A26" s="2" t="s">
        <v>507</v>
      </c>
      <c r="B26" s="2" t="s">
        <v>320</v>
      </c>
      <c r="C26" s="2">
        <v>3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3">
        <f t="shared" si="2"/>
        <v>0</v>
      </c>
      <c r="J26" s="3">
        <f t="shared" si="3"/>
        <v>0.6666666666666666</v>
      </c>
    </row>
    <row r="27" spans="1:10" ht="18.75" customHeight="1">
      <c r="A27" s="2" t="s">
        <v>284</v>
      </c>
      <c r="B27" s="2" t="s">
        <v>323</v>
      </c>
      <c r="C27" s="2">
        <v>3</v>
      </c>
      <c r="D27" s="2">
        <v>3</v>
      </c>
      <c r="E27" s="2">
        <v>0</v>
      </c>
      <c r="F27" s="2">
        <v>0</v>
      </c>
      <c r="G27" s="2">
        <v>0</v>
      </c>
      <c r="H27" s="2">
        <v>0</v>
      </c>
      <c r="I27" s="3">
        <f t="shared" si="2"/>
        <v>0</v>
      </c>
      <c r="J27" s="3">
        <f t="shared" si="3"/>
        <v>0</v>
      </c>
    </row>
    <row r="28" spans="1:10" ht="18.75" customHeight="1">
      <c r="A28" s="2" t="s">
        <v>285</v>
      </c>
      <c r="B28" s="2" t="s">
        <v>319</v>
      </c>
      <c r="C28" s="2">
        <v>3</v>
      </c>
      <c r="D28" s="2">
        <v>3</v>
      </c>
      <c r="E28" s="2">
        <v>1</v>
      </c>
      <c r="F28" s="2">
        <v>0</v>
      </c>
      <c r="G28" s="2">
        <v>0</v>
      </c>
      <c r="H28" s="2">
        <v>0</v>
      </c>
      <c r="I28" s="3">
        <f t="shared" si="2"/>
        <v>0.3333333333333333</v>
      </c>
      <c r="J28" s="3">
        <f t="shared" si="3"/>
        <v>0.3333333333333333</v>
      </c>
    </row>
    <row r="29" spans="1:10" ht="18.75" customHeight="1">
      <c r="A29" s="2" t="s">
        <v>211</v>
      </c>
      <c r="B29" s="2" t="s">
        <v>319</v>
      </c>
      <c r="C29" s="2">
        <v>3</v>
      </c>
      <c r="D29" s="2">
        <v>1</v>
      </c>
      <c r="E29" s="2">
        <v>1</v>
      </c>
      <c r="F29" s="2">
        <v>0</v>
      </c>
      <c r="G29" s="2">
        <v>1</v>
      </c>
      <c r="H29" s="2">
        <v>0</v>
      </c>
      <c r="I29" s="3">
        <f t="shared" si="2"/>
        <v>1</v>
      </c>
      <c r="J29" s="3">
        <f t="shared" si="3"/>
        <v>1</v>
      </c>
    </row>
  </sheetData>
  <mergeCells count="1">
    <mergeCell ref="A1:J1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:J1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6" t="s">
        <v>533</v>
      </c>
      <c r="B1" s="6"/>
      <c r="C1" s="6"/>
      <c r="D1" s="6"/>
      <c r="E1" s="6"/>
      <c r="F1" s="6"/>
      <c r="G1" s="6"/>
      <c r="H1" s="6"/>
      <c r="I1" s="6"/>
      <c r="J1" s="6"/>
    </row>
    <row r="2" spans="1:10" ht="18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8.75" customHeight="1">
      <c r="A3" s="2" t="s">
        <v>102</v>
      </c>
      <c r="B3" s="2" t="s">
        <v>324</v>
      </c>
      <c r="C3" s="2">
        <v>80</v>
      </c>
      <c r="D3" s="2">
        <v>70</v>
      </c>
      <c r="E3" s="2">
        <v>19</v>
      </c>
      <c r="F3" s="2">
        <v>7</v>
      </c>
      <c r="G3" s="2">
        <v>0</v>
      </c>
      <c r="H3" s="2">
        <v>0</v>
      </c>
      <c r="I3" s="3">
        <f>SUM(E3)/D3</f>
        <v>0.2714285714285714</v>
      </c>
      <c r="J3" s="3">
        <f>SUM(C3-D3+E3)/C3</f>
        <v>0.3625</v>
      </c>
    </row>
    <row r="4" spans="1:10" ht="18.75" customHeight="1">
      <c r="A4" s="2" t="s">
        <v>107</v>
      </c>
      <c r="B4" s="2" t="s">
        <v>325</v>
      </c>
      <c r="C4" s="2">
        <v>75</v>
      </c>
      <c r="D4" s="2">
        <v>66</v>
      </c>
      <c r="E4" s="2">
        <v>19</v>
      </c>
      <c r="F4" s="2">
        <v>7</v>
      </c>
      <c r="G4" s="2">
        <v>14</v>
      </c>
      <c r="H4" s="2">
        <v>0</v>
      </c>
      <c r="I4" s="3">
        <f>SUM(E4)/D4</f>
        <v>0.2878787878787879</v>
      </c>
      <c r="J4" s="3">
        <f>SUM(C4-D4+E4)/C4</f>
        <v>0.37333333333333335</v>
      </c>
    </row>
    <row r="5" spans="1:10" ht="18.75" customHeight="1">
      <c r="A5" s="2" t="s">
        <v>101</v>
      </c>
      <c r="B5" s="2" t="s">
        <v>325</v>
      </c>
      <c r="C5" s="2">
        <v>75</v>
      </c>
      <c r="D5" s="2">
        <v>61</v>
      </c>
      <c r="E5" s="2">
        <v>10</v>
      </c>
      <c r="F5" s="2">
        <v>6</v>
      </c>
      <c r="G5" s="2">
        <v>2</v>
      </c>
      <c r="H5" s="2">
        <v>0</v>
      </c>
      <c r="I5" s="3">
        <f>SUM(E5)/D5</f>
        <v>0.16393442622950818</v>
      </c>
      <c r="J5" s="3">
        <f>SUM(C5-D5+E5)/C5</f>
        <v>0.32</v>
      </c>
    </row>
    <row r="6" spans="1:10" ht="18.75" customHeight="1">
      <c r="A6" s="2" t="s">
        <v>104</v>
      </c>
      <c r="B6" s="2" t="s">
        <v>325</v>
      </c>
      <c r="C6" s="2">
        <v>74</v>
      </c>
      <c r="D6" s="2">
        <v>54</v>
      </c>
      <c r="E6" s="2">
        <v>10</v>
      </c>
      <c r="F6" s="2">
        <v>6</v>
      </c>
      <c r="G6" s="2">
        <v>0</v>
      </c>
      <c r="H6" s="2">
        <v>0</v>
      </c>
      <c r="I6" s="3">
        <f aca="true" t="shared" si="0" ref="I6:I14">SUM(E6)/D6</f>
        <v>0.18518518518518517</v>
      </c>
      <c r="J6" s="3">
        <f aca="true" t="shared" si="1" ref="J6:J14">SUM(C6-D6+E6)/C6</f>
        <v>0.40540540540540543</v>
      </c>
    </row>
    <row r="7" spans="1:10" ht="18.75" customHeight="1">
      <c r="A7" s="2" t="s">
        <v>100</v>
      </c>
      <c r="B7" s="2" t="s">
        <v>324</v>
      </c>
      <c r="C7" s="2">
        <v>73</v>
      </c>
      <c r="D7" s="2">
        <v>63</v>
      </c>
      <c r="E7" s="2">
        <v>9</v>
      </c>
      <c r="F7" s="2">
        <v>4</v>
      </c>
      <c r="G7" s="2">
        <v>4</v>
      </c>
      <c r="H7" s="2">
        <v>0</v>
      </c>
      <c r="I7" s="3">
        <f t="shared" si="0"/>
        <v>0.14285714285714285</v>
      </c>
      <c r="J7" s="3">
        <f t="shared" si="1"/>
        <v>0.2602739726027397</v>
      </c>
    </row>
    <row r="8" spans="1:10" ht="18.75" customHeight="1">
      <c r="A8" s="2" t="s">
        <v>103</v>
      </c>
      <c r="B8" s="2" t="s">
        <v>325</v>
      </c>
      <c r="C8" s="2">
        <v>64</v>
      </c>
      <c r="D8" s="2">
        <v>56</v>
      </c>
      <c r="E8" s="2">
        <v>17</v>
      </c>
      <c r="F8" s="2">
        <v>10</v>
      </c>
      <c r="G8" s="2">
        <v>2</v>
      </c>
      <c r="H8" s="2">
        <v>0</v>
      </c>
      <c r="I8" s="3">
        <f t="shared" si="0"/>
        <v>0.30357142857142855</v>
      </c>
      <c r="J8" s="3">
        <f t="shared" si="1"/>
        <v>0.390625</v>
      </c>
    </row>
    <row r="9" spans="1:10" ht="18.75" customHeight="1">
      <c r="A9" s="2" t="s">
        <v>105</v>
      </c>
      <c r="B9" s="2" t="s">
        <v>326</v>
      </c>
      <c r="C9" s="2">
        <v>63</v>
      </c>
      <c r="D9" s="2">
        <v>54</v>
      </c>
      <c r="E9" s="2">
        <v>12</v>
      </c>
      <c r="F9" s="2">
        <v>13</v>
      </c>
      <c r="G9" s="2">
        <v>1</v>
      </c>
      <c r="H9" s="2">
        <v>0</v>
      </c>
      <c r="I9" s="3">
        <f t="shared" si="0"/>
        <v>0.2222222222222222</v>
      </c>
      <c r="J9" s="3">
        <f t="shared" si="1"/>
        <v>0.3333333333333333</v>
      </c>
    </row>
    <row r="10" spans="1:10" ht="18.75" customHeight="1">
      <c r="A10" s="2" t="s">
        <v>118</v>
      </c>
      <c r="B10" s="2" t="s">
        <v>325</v>
      </c>
      <c r="C10" s="2">
        <v>40</v>
      </c>
      <c r="D10" s="2">
        <v>37</v>
      </c>
      <c r="E10" s="2">
        <v>8</v>
      </c>
      <c r="F10" s="2">
        <v>3</v>
      </c>
      <c r="G10" s="2">
        <v>1</v>
      </c>
      <c r="H10" s="2">
        <v>0</v>
      </c>
      <c r="I10" s="3">
        <f t="shared" si="0"/>
        <v>0.21621621621621623</v>
      </c>
      <c r="J10" s="3">
        <f t="shared" si="1"/>
        <v>0.275</v>
      </c>
    </row>
    <row r="11" spans="1:10" ht="18.75" customHeight="1">
      <c r="A11" s="2" t="s">
        <v>493</v>
      </c>
      <c r="B11" s="2" t="s">
        <v>324</v>
      </c>
      <c r="C11" s="2">
        <v>40</v>
      </c>
      <c r="D11" s="2">
        <v>38</v>
      </c>
      <c r="E11" s="2">
        <v>8</v>
      </c>
      <c r="F11" s="2">
        <v>5</v>
      </c>
      <c r="G11" s="2">
        <v>4</v>
      </c>
      <c r="H11" s="2">
        <v>0</v>
      </c>
      <c r="I11" s="3">
        <f t="shared" si="0"/>
        <v>0.21052631578947367</v>
      </c>
      <c r="J11" s="3">
        <f t="shared" si="1"/>
        <v>0.25</v>
      </c>
    </row>
    <row r="12" spans="1:10" ht="18.75" customHeight="1">
      <c r="A12" s="2" t="s">
        <v>117</v>
      </c>
      <c r="B12" s="2" t="s">
        <v>324</v>
      </c>
      <c r="C12" s="2">
        <v>34</v>
      </c>
      <c r="D12" s="2">
        <v>28</v>
      </c>
      <c r="E12" s="2">
        <v>4</v>
      </c>
      <c r="F12" s="2">
        <v>2</v>
      </c>
      <c r="G12" s="2">
        <v>0</v>
      </c>
      <c r="H12" s="2">
        <v>0</v>
      </c>
      <c r="I12" s="3">
        <f t="shared" si="0"/>
        <v>0.14285714285714285</v>
      </c>
      <c r="J12" s="3">
        <f t="shared" si="1"/>
        <v>0.29411764705882354</v>
      </c>
    </row>
    <row r="13" spans="1:10" ht="18.75" customHeight="1">
      <c r="A13" s="2" t="s">
        <v>106</v>
      </c>
      <c r="B13" s="2" t="s">
        <v>324</v>
      </c>
      <c r="C13" s="2">
        <v>21</v>
      </c>
      <c r="D13" s="2">
        <v>18</v>
      </c>
      <c r="E13" s="2">
        <v>3</v>
      </c>
      <c r="F13" s="2">
        <v>0</v>
      </c>
      <c r="G13" s="2">
        <v>0</v>
      </c>
      <c r="H13" s="2">
        <v>0</v>
      </c>
      <c r="I13" s="3">
        <f t="shared" si="0"/>
        <v>0.16666666666666666</v>
      </c>
      <c r="J13" s="3">
        <f t="shared" si="1"/>
        <v>0.2857142857142857</v>
      </c>
    </row>
    <row r="14" spans="1:10" ht="18.75" customHeight="1">
      <c r="A14" s="2" t="s">
        <v>423</v>
      </c>
      <c r="B14" s="2" t="s">
        <v>324</v>
      </c>
      <c r="C14" s="2">
        <v>16</v>
      </c>
      <c r="D14" s="2">
        <v>10</v>
      </c>
      <c r="E14" s="2">
        <v>2</v>
      </c>
      <c r="F14" s="2">
        <v>3</v>
      </c>
      <c r="G14" s="2">
        <v>0</v>
      </c>
      <c r="H14" s="2">
        <v>0</v>
      </c>
      <c r="I14" s="3">
        <f t="shared" si="0"/>
        <v>0.2</v>
      </c>
      <c r="J14" s="3">
        <f t="shared" si="1"/>
        <v>0.5</v>
      </c>
    </row>
    <row r="15" spans="1:10" ht="18.75" customHeight="1">
      <c r="A15" s="2" t="s">
        <v>506</v>
      </c>
      <c r="B15" s="2" t="s">
        <v>327</v>
      </c>
      <c r="C15" s="2">
        <v>8</v>
      </c>
      <c r="D15" s="2">
        <v>8</v>
      </c>
      <c r="E15" s="2">
        <v>3</v>
      </c>
      <c r="F15" s="2">
        <v>2</v>
      </c>
      <c r="G15" s="2">
        <v>0</v>
      </c>
      <c r="H15" s="2">
        <v>0</v>
      </c>
      <c r="I15" s="3">
        <f>SUM(E15)/D15</f>
        <v>0.375</v>
      </c>
      <c r="J15" s="3">
        <f>SUM(C15-D15+E15)/C15</f>
        <v>0.375</v>
      </c>
    </row>
    <row r="16" spans="1:10" ht="18.75" customHeight="1">
      <c r="A16" s="2" t="s">
        <v>267</v>
      </c>
      <c r="B16" s="2" t="s">
        <v>324</v>
      </c>
      <c r="C16" s="2">
        <v>5</v>
      </c>
      <c r="D16" s="2">
        <v>4</v>
      </c>
      <c r="E16" s="2">
        <v>2</v>
      </c>
      <c r="F16" s="2">
        <v>0</v>
      </c>
      <c r="G16" s="2">
        <v>0</v>
      </c>
      <c r="H16" s="2">
        <v>0</v>
      </c>
      <c r="I16" s="3">
        <f>SUM(E16)/D16</f>
        <v>0.5</v>
      </c>
      <c r="J16" s="3">
        <f>SUM(C16-D16+E16)/C16</f>
        <v>0.6</v>
      </c>
    </row>
    <row r="17" spans="1:10" ht="18.75" customHeight="1">
      <c r="A17" s="2" t="s">
        <v>228</v>
      </c>
      <c r="B17" s="2" t="s">
        <v>327</v>
      </c>
      <c r="C17" s="2">
        <v>5</v>
      </c>
      <c r="D17" s="2">
        <v>4</v>
      </c>
      <c r="E17" s="2">
        <v>0</v>
      </c>
      <c r="F17" s="2">
        <v>0</v>
      </c>
      <c r="G17" s="2">
        <v>0</v>
      </c>
      <c r="H17" s="2">
        <v>0</v>
      </c>
      <c r="I17" s="3">
        <f>SUM(E17)/D17</f>
        <v>0</v>
      </c>
      <c r="J17" s="3">
        <f>SUM(C17-D17+E17)/C17</f>
        <v>0.2</v>
      </c>
    </row>
  </sheetData>
  <mergeCells count="1">
    <mergeCell ref="A1:J1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J22" sqref="J22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5" t="s">
        <v>534</v>
      </c>
      <c r="B1" s="5"/>
      <c r="C1" s="5"/>
      <c r="D1" s="5"/>
      <c r="E1" s="5"/>
      <c r="F1" s="5"/>
      <c r="G1" s="5"/>
      <c r="H1" s="5"/>
      <c r="I1" s="5"/>
      <c r="J1" s="5"/>
    </row>
    <row r="2" spans="1:10" ht="18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8.75" customHeight="1">
      <c r="A3" s="2" t="s">
        <v>88</v>
      </c>
      <c r="B3" s="2" t="s">
        <v>328</v>
      </c>
      <c r="C3" s="2">
        <v>79</v>
      </c>
      <c r="D3" s="2">
        <v>65</v>
      </c>
      <c r="E3" s="2">
        <v>14</v>
      </c>
      <c r="F3" s="2">
        <v>8</v>
      </c>
      <c r="G3" s="2">
        <v>20</v>
      </c>
      <c r="H3" s="2">
        <v>0</v>
      </c>
      <c r="I3" s="3">
        <f>SUM(E3)/D3</f>
        <v>0.2153846153846154</v>
      </c>
      <c r="J3" s="3">
        <f>SUM(C3-D3+E3)/C3</f>
        <v>0.35443037974683544</v>
      </c>
    </row>
    <row r="4" spans="1:10" ht="18.75" customHeight="1">
      <c r="A4" s="2" t="s">
        <v>95</v>
      </c>
      <c r="B4" s="2" t="s">
        <v>329</v>
      </c>
      <c r="C4" s="2">
        <v>66</v>
      </c>
      <c r="D4" s="2">
        <v>53</v>
      </c>
      <c r="E4" s="2">
        <v>18</v>
      </c>
      <c r="F4" s="2">
        <v>6</v>
      </c>
      <c r="G4" s="2">
        <v>25</v>
      </c>
      <c r="H4" s="2">
        <v>0</v>
      </c>
      <c r="I4" s="3">
        <f>SUM(E4)/D4</f>
        <v>0.33962264150943394</v>
      </c>
      <c r="J4" s="3">
        <f>SUM(C4-D4+E4)/C4</f>
        <v>0.4696969696969697</v>
      </c>
    </row>
    <row r="5" spans="1:10" ht="18.75" customHeight="1">
      <c r="A5" s="2" t="s">
        <v>89</v>
      </c>
      <c r="B5" s="2" t="s">
        <v>330</v>
      </c>
      <c r="C5" s="2">
        <v>63</v>
      </c>
      <c r="D5" s="2">
        <v>61</v>
      </c>
      <c r="E5" s="2">
        <v>18</v>
      </c>
      <c r="F5" s="2">
        <v>15</v>
      </c>
      <c r="G5" s="2">
        <v>1</v>
      </c>
      <c r="H5" s="2">
        <v>0</v>
      </c>
      <c r="I5" s="3">
        <f aca="true" t="shared" si="0" ref="I5:I15">SUM(E5)/D5</f>
        <v>0.29508196721311475</v>
      </c>
      <c r="J5" s="3">
        <f aca="true" t="shared" si="1" ref="J5:J15">SUM(C5-D5+E5)/C5</f>
        <v>0.31746031746031744</v>
      </c>
    </row>
    <row r="6" spans="1:10" ht="18.75" customHeight="1">
      <c r="A6" s="2" t="s">
        <v>255</v>
      </c>
      <c r="B6" s="2" t="s">
        <v>329</v>
      </c>
      <c r="C6" s="2">
        <v>49</v>
      </c>
      <c r="D6" s="2">
        <v>41</v>
      </c>
      <c r="E6" s="2">
        <v>9</v>
      </c>
      <c r="F6" s="2">
        <v>4</v>
      </c>
      <c r="G6" s="2">
        <v>7</v>
      </c>
      <c r="H6" s="2">
        <v>0</v>
      </c>
      <c r="I6" s="3">
        <f t="shared" si="0"/>
        <v>0.21951219512195122</v>
      </c>
      <c r="J6" s="3">
        <f t="shared" si="1"/>
        <v>0.3469387755102041</v>
      </c>
    </row>
    <row r="7" spans="1:10" ht="18.75" customHeight="1">
      <c r="A7" s="2" t="s">
        <v>93</v>
      </c>
      <c r="B7" s="2" t="s">
        <v>331</v>
      </c>
      <c r="C7" s="2">
        <v>48</v>
      </c>
      <c r="D7" s="2">
        <v>43</v>
      </c>
      <c r="E7" s="2">
        <v>7</v>
      </c>
      <c r="F7" s="2">
        <v>5</v>
      </c>
      <c r="G7" s="2">
        <v>2</v>
      </c>
      <c r="H7" s="2">
        <v>0</v>
      </c>
      <c r="I7" s="3">
        <f t="shared" si="0"/>
        <v>0.16279069767441862</v>
      </c>
      <c r="J7" s="3">
        <f t="shared" si="1"/>
        <v>0.25</v>
      </c>
    </row>
    <row r="8" spans="1:10" ht="18.75" customHeight="1">
      <c r="A8" s="2" t="s">
        <v>60</v>
      </c>
      <c r="B8" s="2" t="s">
        <v>331</v>
      </c>
      <c r="C8" s="2">
        <v>46</v>
      </c>
      <c r="D8" s="2">
        <v>41</v>
      </c>
      <c r="E8" s="2">
        <v>13</v>
      </c>
      <c r="F8" s="2">
        <v>5</v>
      </c>
      <c r="G8" s="2">
        <v>3</v>
      </c>
      <c r="H8" s="2">
        <v>0</v>
      </c>
      <c r="I8" s="3">
        <f t="shared" si="0"/>
        <v>0.3170731707317073</v>
      </c>
      <c r="J8" s="3">
        <f t="shared" si="1"/>
        <v>0.391304347826087</v>
      </c>
    </row>
    <row r="9" spans="1:10" ht="18.75" customHeight="1">
      <c r="A9" s="2" t="s">
        <v>94</v>
      </c>
      <c r="B9" s="2" t="s">
        <v>331</v>
      </c>
      <c r="C9" s="2">
        <v>45</v>
      </c>
      <c r="D9" s="2">
        <v>42</v>
      </c>
      <c r="E9" s="2">
        <v>11</v>
      </c>
      <c r="F9" s="2">
        <v>6</v>
      </c>
      <c r="G9" s="2">
        <v>2</v>
      </c>
      <c r="H9" s="2">
        <v>0</v>
      </c>
      <c r="I9" s="3">
        <f t="shared" si="0"/>
        <v>0.2619047619047619</v>
      </c>
      <c r="J9" s="3">
        <f t="shared" si="1"/>
        <v>0.3111111111111111</v>
      </c>
    </row>
    <row r="10" spans="1:10" ht="18.75" customHeight="1">
      <c r="A10" s="2" t="s">
        <v>92</v>
      </c>
      <c r="B10" s="2" t="s">
        <v>330</v>
      </c>
      <c r="C10" s="2">
        <v>43</v>
      </c>
      <c r="D10" s="2">
        <v>35</v>
      </c>
      <c r="E10" s="2">
        <v>8</v>
      </c>
      <c r="F10" s="2">
        <v>4</v>
      </c>
      <c r="G10" s="2">
        <v>5</v>
      </c>
      <c r="H10" s="2">
        <v>0</v>
      </c>
      <c r="I10" s="3">
        <f t="shared" si="0"/>
        <v>0.22857142857142856</v>
      </c>
      <c r="J10" s="3">
        <f t="shared" si="1"/>
        <v>0.37209302325581395</v>
      </c>
    </row>
    <row r="11" spans="1:10" ht="18.75" customHeight="1">
      <c r="A11" s="2" t="s">
        <v>219</v>
      </c>
      <c r="B11" s="2" t="s">
        <v>330</v>
      </c>
      <c r="C11" s="2">
        <v>41</v>
      </c>
      <c r="D11" s="2">
        <v>30</v>
      </c>
      <c r="E11" s="2">
        <v>6</v>
      </c>
      <c r="F11" s="2">
        <v>4</v>
      </c>
      <c r="G11" s="2">
        <v>8</v>
      </c>
      <c r="H11" s="2">
        <v>0</v>
      </c>
      <c r="I11" s="3">
        <f t="shared" si="0"/>
        <v>0.2</v>
      </c>
      <c r="J11" s="3">
        <f t="shared" si="1"/>
        <v>0.4146341463414634</v>
      </c>
    </row>
    <row r="12" spans="1:10" ht="18.75" customHeight="1">
      <c r="A12" s="2" t="s">
        <v>90</v>
      </c>
      <c r="B12" s="2" t="s">
        <v>330</v>
      </c>
      <c r="C12" s="2">
        <v>39</v>
      </c>
      <c r="D12" s="2">
        <v>37</v>
      </c>
      <c r="E12" s="2">
        <v>9</v>
      </c>
      <c r="F12" s="2">
        <v>9</v>
      </c>
      <c r="G12" s="2">
        <v>2</v>
      </c>
      <c r="H12" s="2">
        <v>0</v>
      </c>
      <c r="I12" s="3">
        <f t="shared" si="0"/>
        <v>0.24324324324324326</v>
      </c>
      <c r="J12" s="3">
        <f t="shared" si="1"/>
        <v>0.28205128205128205</v>
      </c>
    </row>
    <row r="13" spans="1:10" ht="18.75" customHeight="1">
      <c r="A13" s="2" t="s">
        <v>99</v>
      </c>
      <c r="B13" s="2" t="s">
        <v>330</v>
      </c>
      <c r="C13" s="2">
        <v>35</v>
      </c>
      <c r="D13" s="2">
        <v>24</v>
      </c>
      <c r="E13" s="2">
        <v>2</v>
      </c>
      <c r="F13" s="2">
        <v>3</v>
      </c>
      <c r="G13" s="2">
        <v>3</v>
      </c>
      <c r="H13" s="2">
        <v>0</v>
      </c>
      <c r="I13" s="3">
        <f t="shared" si="0"/>
        <v>0.08333333333333333</v>
      </c>
      <c r="J13" s="3">
        <f t="shared" si="1"/>
        <v>0.37142857142857144</v>
      </c>
    </row>
    <row r="14" spans="1:10" ht="18.75" customHeight="1">
      <c r="A14" s="2" t="s">
        <v>97</v>
      </c>
      <c r="B14" s="2" t="s">
        <v>331</v>
      </c>
      <c r="C14" s="2">
        <v>31</v>
      </c>
      <c r="D14" s="2">
        <v>29</v>
      </c>
      <c r="E14" s="2">
        <v>8</v>
      </c>
      <c r="F14" s="2">
        <v>2</v>
      </c>
      <c r="G14" s="2">
        <v>2</v>
      </c>
      <c r="H14" s="2">
        <v>0</v>
      </c>
      <c r="I14" s="3">
        <f t="shared" si="0"/>
        <v>0.27586206896551724</v>
      </c>
      <c r="J14" s="3">
        <f t="shared" si="1"/>
        <v>0.3225806451612903</v>
      </c>
    </row>
    <row r="15" spans="1:10" ht="18.75" customHeight="1">
      <c r="A15" s="2" t="s">
        <v>91</v>
      </c>
      <c r="B15" s="2" t="s">
        <v>331</v>
      </c>
      <c r="C15" s="2">
        <v>20</v>
      </c>
      <c r="D15" s="2">
        <v>17</v>
      </c>
      <c r="E15" s="2">
        <v>5</v>
      </c>
      <c r="F15" s="2">
        <v>4</v>
      </c>
      <c r="G15" s="2">
        <v>2</v>
      </c>
      <c r="H15" s="2">
        <v>0</v>
      </c>
      <c r="I15" s="3">
        <f t="shared" si="0"/>
        <v>0.29411764705882354</v>
      </c>
      <c r="J15" s="3">
        <f t="shared" si="1"/>
        <v>0.4</v>
      </c>
    </row>
    <row r="16" spans="1:10" ht="18.75" customHeight="1">
      <c r="A16" s="2" t="s">
        <v>96</v>
      </c>
      <c r="B16" s="2" t="s">
        <v>331</v>
      </c>
      <c r="C16" s="2">
        <v>17</v>
      </c>
      <c r="D16" s="2">
        <v>14</v>
      </c>
      <c r="E16" s="2">
        <v>5</v>
      </c>
      <c r="F16" s="2">
        <v>2</v>
      </c>
      <c r="G16" s="2">
        <v>3</v>
      </c>
      <c r="H16" s="2">
        <v>0</v>
      </c>
      <c r="I16" s="3">
        <f>SUM(E16)/D16</f>
        <v>0.35714285714285715</v>
      </c>
      <c r="J16" s="3">
        <f>SUM(C16-D16+E16)/C16</f>
        <v>0.47058823529411764</v>
      </c>
    </row>
    <row r="17" spans="1:10" ht="18.75" customHeight="1">
      <c r="A17" s="2" t="s">
        <v>235</v>
      </c>
      <c r="B17" s="2" t="s">
        <v>331</v>
      </c>
      <c r="C17" s="2">
        <v>5</v>
      </c>
      <c r="D17" s="2">
        <v>5</v>
      </c>
      <c r="E17" s="2">
        <v>2</v>
      </c>
      <c r="F17" s="2">
        <v>0</v>
      </c>
      <c r="G17" s="2">
        <v>1</v>
      </c>
      <c r="H17" s="2">
        <v>0</v>
      </c>
      <c r="I17" s="3">
        <f>SUM(E17)/D17</f>
        <v>0.4</v>
      </c>
      <c r="J17" s="3">
        <f>SUM(C17-D17+E17)/C17</f>
        <v>0.4</v>
      </c>
    </row>
    <row r="18" spans="1:10" ht="18.75" customHeight="1">
      <c r="A18" s="2" t="s">
        <v>98</v>
      </c>
      <c r="B18" s="2" t="s">
        <v>331</v>
      </c>
      <c r="C18" s="2">
        <v>3</v>
      </c>
      <c r="D18" s="2">
        <v>1</v>
      </c>
      <c r="E18" s="2">
        <v>0</v>
      </c>
      <c r="F18" s="2">
        <v>0</v>
      </c>
      <c r="G18" s="2">
        <v>1</v>
      </c>
      <c r="H18" s="2">
        <v>0</v>
      </c>
      <c r="I18" s="3">
        <f>SUM(E18)/D18</f>
        <v>0</v>
      </c>
      <c r="J18" s="3">
        <f>SUM(C18-D18+E18)/C18</f>
        <v>0.6666666666666666</v>
      </c>
    </row>
    <row r="19" spans="1:10" ht="18.75" customHeight="1">
      <c r="A19" s="2" t="s">
        <v>33</v>
      </c>
      <c r="B19" s="2" t="s">
        <v>331</v>
      </c>
      <c r="C19" s="2">
        <v>3</v>
      </c>
      <c r="D19" s="2">
        <v>2</v>
      </c>
      <c r="E19" s="2">
        <v>0</v>
      </c>
      <c r="F19" s="2">
        <v>0</v>
      </c>
      <c r="G19" s="2">
        <v>0</v>
      </c>
      <c r="H19" s="2">
        <v>0</v>
      </c>
      <c r="I19" s="3">
        <f>SUM(E19)/D19</f>
        <v>0</v>
      </c>
      <c r="J19" s="3">
        <f>SUM(C19-D19+E19)/C19</f>
        <v>0.3333333333333333</v>
      </c>
    </row>
    <row r="20" spans="1:10" ht="18.75" customHeight="1">
      <c r="A20" s="2" t="s">
        <v>283</v>
      </c>
      <c r="B20" s="2" t="s">
        <v>330</v>
      </c>
      <c r="C20" s="2">
        <v>1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3">
        <f>SUM(E20)/D20</f>
        <v>0</v>
      </c>
      <c r="J20" s="3">
        <f>SUM(C20-D20+E20)/C20</f>
        <v>0</v>
      </c>
    </row>
    <row r="21" spans="1:10" ht="18.75" customHeight="1">
      <c r="A21" s="2" t="s">
        <v>483</v>
      </c>
      <c r="B21" s="2" t="s">
        <v>330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4" t="s">
        <v>547</v>
      </c>
      <c r="J21" s="4" t="s">
        <v>548</v>
      </c>
    </row>
  </sheetData>
  <mergeCells count="1">
    <mergeCell ref="A1:J1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H6" sqref="H6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6" t="s">
        <v>535</v>
      </c>
      <c r="B1" s="6"/>
      <c r="C1" s="6"/>
      <c r="D1" s="6"/>
      <c r="E1" s="6"/>
      <c r="F1" s="6"/>
      <c r="G1" s="6"/>
      <c r="H1" s="6"/>
      <c r="I1" s="6"/>
      <c r="J1" s="6"/>
    </row>
    <row r="2" spans="1:10" ht="18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8.75" customHeight="1">
      <c r="A3" s="2" t="s">
        <v>112</v>
      </c>
      <c r="B3" s="2" t="s">
        <v>332</v>
      </c>
      <c r="C3" s="2">
        <v>62</v>
      </c>
      <c r="D3" s="2">
        <v>53</v>
      </c>
      <c r="E3" s="2">
        <v>12</v>
      </c>
      <c r="F3" s="2">
        <v>6</v>
      </c>
      <c r="G3" s="2">
        <v>0</v>
      </c>
      <c r="H3" s="2">
        <v>0</v>
      </c>
      <c r="I3" s="3">
        <f>SUM(E3)/D3</f>
        <v>0.22641509433962265</v>
      </c>
      <c r="J3" s="3">
        <f>SUM(C3-D3+E3)/C3</f>
        <v>0.3387096774193548</v>
      </c>
    </row>
    <row r="4" spans="1:10" ht="18.75" customHeight="1">
      <c r="A4" s="2" t="s">
        <v>109</v>
      </c>
      <c r="B4" s="2" t="s">
        <v>333</v>
      </c>
      <c r="C4" s="2">
        <v>57</v>
      </c>
      <c r="D4" s="2">
        <v>46</v>
      </c>
      <c r="E4" s="2">
        <v>11</v>
      </c>
      <c r="F4" s="2">
        <v>6</v>
      </c>
      <c r="G4" s="2">
        <v>2</v>
      </c>
      <c r="H4" s="2">
        <v>0</v>
      </c>
      <c r="I4" s="3">
        <f>SUM(E4)/D4</f>
        <v>0.2391304347826087</v>
      </c>
      <c r="J4" s="3">
        <f>SUM(C4-D4+E4)/C4</f>
        <v>0.38596491228070173</v>
      </c>
    </row>
    <row r="5" spans="1:10" ht="18.75" customHeight="1">
      <c r="A5" s="2" t="s">
        <v>114</v>
      </c>
      <c r="B5" s="2" t="s">
        <v>332</v>
      </c>
      <c r="C5" s="2">
        <v>53</v>
      </c>
      <c r="D5" s="2">
        <v>45</v>
      </c>
      <c r="E5" s="2">
        <v>5</v>
      </c>
      <c r="F5" s="2">
        <v>4</v>
      </c>
      <c r="G5" s="2">
        <v>0</v>
      </c>
      <c r="H5" s="2">
        <v>0</v>
      </c>
      <c r="I5" s="3">
        <f aca="true" t="shared" si="0" ref="I5:I14">SUM(E5)/D5</f>
        <v>0.1111111111111111</v>
      </c>
      <c r="J5" s="3">
        <f aca="true" t="shared" si="1" ref="J5:J14">SUM(C5-D5+E5)/C5</f>
        <v>0.24528301886792453</v>
      </c>
    </row>
    <row r="6" spans="1:10" ht="18.75" customHeight="1">
      <c r="A6" s="2" t="s">
        <v>111</v>
      </c>
      <c r="B6" s="2" t="s">
        <v>334</v>
      </c>
      <c r="C6" s="2">
        <v>51</v>
      </c>
      <c r="D6" s="2">
        <v>45</v>
      </c>
      <c r="E6" s="2">
        <v>15</v>
      </c>
      <c r="F6" s="2">
        <v>11</v>
      </c>
      <c r="G6" s="2">
        <v>1</v>
      </c>
      <c r="H6" s="2">
        <v>1</v>
      </c>
      <c r="I6" s="3">
        <f t="shared" si="0"/>
        <v>0.3333333333333333</v>
      </c>
      <c r="J6" s="3">
        <f t="shared" si="1"/>
        <v>0.4117647058823529</v>
      </c>
    </row>
    <row r="7" spans="1:10" ht="18.75" customHeight="1">
      <c r="A7" s="2" t="s">
        <v>113</v>
      </c>
      <c r="B7" s="2" t="s">
        <v>13</v>
      </c>
      <c r="C7" s="2">
        <v>50</v>
      </c>
      <c r="D7" s="2">
        <v>44</v>
      </c>
      <c r="E7" s="2">
        <v>8</v>
      </c>
      <c r="F7" s="2">
        <v>2</v>
      </c>
      <c r="G7" s="2">
        <v>1</v>
      </c>
      <c r="H7" s="2">
        <v>0</v>
      </c>
      <c r="I7" s="3">
        <f t="shared" si="0"/>
        <v>0.18181818181818182</v>
      </c>
      <c r="J7" s="3">
        <f t="shared" si="1"/>
        <v>0.28</v>
      </c>
    </row>
    <row r="8" spans="1:10" ht="18.75" customHeight="1">
      <c r="A8" s="2" t="s">
        <v>307</v>
      </c>
      <c r="B8" s="2" t="s">
        <v>13</v>
      </c>
      <c r="C8" s="2">
        <v>44</v>
      </c>
      <c r="D8" s="2">
        <v>37</v>
      </c>
      <c r="E8" s="2">
        <v>4</v>
      </c>
      <c r="F8" s="2">
        <v>3</v>
      </c>
      <c r="G8" s="2">
        <v>0</v>
      </c>
      <c r="H8" s="2">
        <v>0</v>
      </c>
      <c r="I8" s="3">
        <f t="shared" si="0"/>
        <v>0.10810810810810811</v>
      </c>
      <c r="J8" s="3">
        <f t="shared" si="1"/>
        <v>0.25</v>
      </c>
    </row>
    <row r="9" spans="1:10" ht="18.75" customHeight="1">
      <c r="A9" s="2" t="s">
        <v>225</v>
      </c>
      <c r="B9" s="2" t="s">
        <v>333</v>
      </c>
      <c r="C9" s="2">
        <v>39</v>
      </c>
      <c r="D9" s="2">
        <v>32</v>
      </c>
      <c r="E9" s="2">
        <v>5</v>
      </c>
      <c r="F9" s="2">
        <v>4</v>
      </c>
      <c r="G9" s="2">
        <v>2</v>
      </c>
      <c r="H9" s="2">
        <v>0</v>
      </c>
      <c r="I9" s="3">
        <f t="shared" si="0"/>
        <v>0.15625</v>
      </c>
      <c r="J9" s="3">
        <f t="shared" si="1"/>
        <v>0.3076923076923077</v>
      </c>
    </row>
    <row r="10" spans="1:10" ht="18.75" customHeight="1">
      <c r="A10" s="2" t="s">
        <v>116</v>
      </c>
      <c r="B10" s="2" t="s">
        <v>13</v>
      </c>
      <c r="C10" s="2">
        <v>32</v>
      </c>
      <c r="D10" s="2">
        <v>25</v>
      </c>
      <c r="E10" s="2">
        <v>2</v>
      </c>
      <c r="F10" s="2">
        <v>2</v>
      </c>
      <c r="G10" s="2">
        <v>1</v>
      </c>
      <c r="H10" s="2">
        <v>0</v>
      </c>
      <c r="I10" s="3">
        <f t="shared" si="0"/>
        <v>0.08</v>
      </c>
      <c r="J10" s="3">
        <f t="shared" si="1"/>
        <v>0.28125</v>
      </c>
    </row>
    <row r="11" spans="1:10" ht="18.75" customHeight="1">
      <c r="A11" s="2" t="s">
        <v>85</v>
      </c>
      <c r="B11" s="2" t="s">
        <v>332</v>
      </c>
      <c r="C11" s="2">
        <v>31</v>
      </c>
      <c r="D11" s="2">
        <v>26</v>
      </c>
      <c r="E11" s="2">
        <v>7</v>
      </c>
      <c r="F11" s="2">
        <v>5</v>
      </c>
      <c r="G11" s="2">
        <v>0</v>
      </c>
      <c r="H11" s="2">
        <v>0</v>
      </c>
      <c r="I11" s="3">
        <f t="shared" si="0"/>
        <v>0.2692307692307692</v>
      </c>
      <c r="J11" s="3">
        <f t="shared" si="1"/>
        <v>0.3870967741935484</v>
      </c>
    </row>
    <row r="12" spans="1:10" ht="18.75" customHeight="1">
      <c r="A12" s="2" t="s">
        <v>108</v>
      </c>
      <c r="B12" s="2" t="s">
        <v>335</v>
      </c>
      <c r="C12" s="2">
        <v>27</v>
      </c>
      <c r="D12" s="2">
        <v>21</v>
      </c>
      <c r="E12" s="2">
        <v>7</v>
      </c>
      <c r="F12" s="2">
        <v>4</v>
      </c>
      <c r="G12" s="2">
        <v>2</v>
      </c>
      <c r="H12" s="2">
        <v>0</v>
      </c>
      <c r="I12" s="3">
        <f aca="true" t="shared" si="2" ref="I12:I17">SUM(E12)/D12</f>
        <v>0.3333333333333333</v>
      </c>
      <c r="J12" s="3">
        <f aca="true" t="shared" si="3" ref="J12:J17">SUM(C12-D12+E12)/C12</f>
        <v>0.48148148148148145</v>
      </c>
    </row>
    <row r="13" spans="1:10" ht="18.75" customHeight="1">
      <c r="A13" s="2" t="s">
        <v>305</v>
      </c>
      <c r="B13" s="2" t="s">
        <v>332</v>
      </c>
      <c r="C13" s="2">
        <v>22</v>
      </c>
      <c r="D13" s="2">
        <v>17</v>
      </c>
      <c r="E13" s="2">
        <v>1</v>
      </c>
      <c r="F13" s="2">
        <v>0</v>
      </c>
      <c r="G13" s="2">
        <v>4</v>
      </c>
      <c r="H13" s="2">
        <v>0</v>
      </c>
      <c r="I13" s="3">
        <f t="shared" si="0"/>
        <v>0.058823529411764705</v>
      </c>
      <c r="J13" s="3">
        <f t="shared" si="1"/>
        <v>0.2727272727272727</v>
      </c>
    </row>
    <row r="14" spans="1:10" ht="18.75" customHeight="1">
      <c r="A14" s="2" t="s">
        <v>115</v>
      </c>
      <c r="B14" s="2" t="s">
        <v>13</v>
      </c>
      <c r="C14" s="2">
        <v>21</v>
      </c>
      <c r="D14" s="2">
        <v>17</v>
      </c>
      <c r="E14" s="2">
        <v>1</v>
      </c>
      <c r="F14" s="2">
        <v>1</v>
      </c>
      <c r="G14" s="2">
        <v>0</v>
      </c>
      <c r="H14" s="2">
        <v>0</v>
      </c>
      <c r="I14" s="3">
        <f t="shared" si="0"/>
        <v>0.058823529411764705</v>
      </c>
      <c r="J14" s="3">
        <f t="shared" si="1"/>
        <v>0.23809523809523808</v>
      </c>
    </row>
    <row r="15" spans="1:10" ht="18.75" customHeight="1">
      <c r="A15" s="2" t="s">
        <v>110</v>
      </c>
      <c r="B15" s="2" t="s">
        <v>333</v>
      </c>
      <c r="C15" s="2">
        <v>19</v>
      </c>
      <c r="D15" s="2">
        <v>19</v>
      </c>
      <c r="E15" s="2">
        <v>7</v>
      </c>
      <c r="F15" s="2">
        <v>1</v>
      </c>
      <c r="G15" s="2">
        <v>2</v>
      </c>
      <c r="H15" s="2">
        <v>0</v>
      </c>
      <c r="I15" s="3">
        <f t="shared" si="2"/>
        <v>0.3684210526315789</v>
      </c>
      <c r="J15" s="3">
        <f t="shared" si="3"/>
        <v>0.3684210526315789</v>
      </c>
    </row>
    <row r="16" spans="1:10" ht="18.75" customHeight="1">
      <c r="A16" s="2" t="s">
        <v>207</v>
      </c>
      <c r="B16" s="2" t="s">
        <v>332</v>
      </c>
      <c r="C16" s="2">
        <v>16</v>
      </c>
      <c r="D16" s="2">
        <v>13</v>
      </c>
      <c r="E16" s="2">
        <v>4</v>
      </c>
      <c r="F16" s="2">
        <v>3</v>
      </c>
      <c r="G16" s="2">
        <v>1</v>
      </c>
      <c r="H16" s="2">
        <v>0</v>
      </c>
      <c r="I16" s="3">
        <f t="shared" si="2"/>
        <v>0.3076923076923077</v>
      </c>
      <c r="J16" s="3">
        <f t="shared" si="3"/>
        <v>0.4375</v>
      </c>
    </row>
    <row r="17" spans="1:10" ht="18.75" customHeight="1">
      <c r="A17" s="2" t="s">
        <v>236</v>
      </c>
      <c r="B17" s="2" t="s">
        <v>333</v>
      </c>
      <c r="C17" s="2">
        <v>12</v>
      </c>
      <c r="D17" s="2">
        <v>10</v>
      </c>
      <c r="E17" s="2">
        <v>1</v>
      </c>
      <c r="F17" s="2">
        <v>0</v>
      </c>
      <c r="G17" s="2">
        <v>0</v>
      </c>
      <c r="H17" s="2">
        <v>0</v>
      </c>
      <c r="I17" s="3">
        <f t="shared" si="2"/>
        <v>0.1</v>
      </c>
      <c r="J17" s="3">
        <f t="shared" si="3"/>
        <v>0.25</v>
      </c>
    </row>
    <row r="18" spans="1:10" ht="18.75" customHeight="1">
      <c r="A18" s="2" t="s">
        <v>497</v>
      </c>
      <c r="B18" s="2" t="s">
        <v>332</v>
      </c>
      <c r="C18" s="2">
        <v>8</v>
      </c>
      <c r="D18" s="2">
        <v>6</v>
      </c>
      <c r="E18" s="2">
        <v>1</v>
      </c>
      <c r="F18" s="2">
        <v>1</v>
      </c>
      <c r="G18" s="2">
        <v>1</v>
      </c>
      <c r="H18" s="2">
        <v>0</v>
      </c>
      <c r="I18" s="3">
        <f>SUM(E18)/D18</f>
        <v>0.16666666666666666</v>
      </c>
      <c r="J18" s="3">
        <f>SUM(C18-D18+E18)/C18</f>
        <v>0.375</v>
      </c>
    </row>
    <row r="19" spans="1:10" ht="18.75" customHeight="1">
      <c r="A19" s="2" t="s">
        <v>253</v>
      </c>
      <c r="B19" s="2" t="s">
        <v>333</v>
      </c>
      <c r="C19" s="2">
        <v>7</v>
      </c>
      <c r="D19" s="2">
        <v>5</v>
      </c>
      <c r="E19" s="2">
        <v>2</v>
      </c>
      <c r="F19" s="2">
        <v>0</v>
      </c>
      <c r="G19" s="2">
        <v>0</v>
      </c>
      <c r="H19" s="2">
        <v>0</v>
      </c>
      <c r="I19" s="3">
        <f>SUM(E19)/D19</f>
        <v>0.4</v>
      </c>
      <c r="J19" s="3">
        <f>SUM(C19-D19+E19)/C19</f>
        <v>0.5714285714285714</v>
      </c>
    </row>
    <row r="20" spans="1:10" ht="18.75" customHeight="1">
      <c r="A20" s="2" t="s">
        <v>496</v>
      </c>
      <c r="B20" s="2" t="s">
        <v>332</v>
      </c>
      <c r="C20" s="2">
        <v>5</v>
      </c>
      <c r="D20" s="2">
        <v>4</v>
      </c>
      <c r="E20" s="2">
        <v>0</v>
      </c>
      <c r="F20" s="2">
        <v>0</v>
      </c>
      <c r="G20" s="2">
        <v>0</v>
      </c>
      <c r="H20" s="2">
        <v>0</v>
      </c>
      <c r="I20" s="3">
        <f>SUM(E20)/D20</f>
        <v>0</v>
      </c>
      <c r="J20" s="3">
        <f>SUM(C20-D20+E20)/C20</f>
        <v>0.2</v>
      </c>
    </row>
    <row r="21" spans="1:10" ht="18.75" customHeight="1">
      <c r="A21" s="2" t="s">
        <v>280</v>
      </c>
      <c r="B21" s="2" t="s">
        <v>336</v>
      </c>
      <c r="C21" s="2">
        <v>5</v>
      </c>
      <c r="D21" s="2">
        <v>4</v>
      </c>
      <c r="E21" s="2">
        <v>0</v>
      </c>
      <c r="F21" s="2">
        <v>0</v>
      </c>
      <c r="G21" s="2">
        <v>0</v>
      </c>
      <c r="H21" s="2">
        <v>0</v>
      </c>
      <c r="I21" s="3">
        <f>SUM(E21)/D21</f>
        <v>0</v>
      </c>
      <c r="J21" s="3">
        <f>SUM(C21-D21+E21)/C21</f>
        <v>0.2</v>
      </c>
    </row>
    <row r="22" spans="1:10" ht="18.75" customHeight="1">
      <c r="A22" s="2" t="s">
        <v>498</v>
      </c>
      <c r="B22" s="2" t="s">
        <v>332</v>
      </c>
      <c r="C22" s="2">
        <v>1</v>
      </c>
      <c r="D22" s="2">
        <v>1</v>
      </c>
      <c r="E22" s="2">
        <v>0</v>
      </c>
      <c r="F22" s="2">
        <v>0</v>
      </c>
      <c r="G22" s="2">
        <v>0</v>
      </c>
      <c r="H22" s="2">
        <v>0</v>
      </c>
      <c r="I22" s="3">
        <f>SUM(E22)/D22</f>
        <v>0</v>
      </c>
      <c r="J22" s="3">
        <f>SUM(C22-D22+E22)/C22</f>
        <v>0</v>
      </c>
    </row>
  </sheetData>
  <mergeCells count="1">
    <mergeCell ref="A1:J1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J1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6" t="s">
        <v>536</v>
      </c>
      <c r="B1" s="6"/>
      <c r="C1" s="6"/>
      <c r="D1" s="6"/>
      <c r="E1" s="6"/>
      <c r="F1" s="6"/>
      <c r="G1" s="6"/>
      <c r="H1" s="6"/>
      <c r="I1" s="6"/>
      <c r="J1" s="6"/>
    </row>
    <row r="2" spans="1:10" ht="18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8.75" customHeight="1">
      <c r="A3" s="2" t="s">
        <v>70</v>
      </c>
      <c r="B3" s="2" t="s">
        <v>338</v>
      </c>
      <c r="C3" s="2">
        <v>71</v>
      </c>
      <c r="D3" s="2">
        <v>52</v>
      </c>
      <c r="E3" s="2">
        <v>15</v>
      </c>
      <c r="F3" s="2">
        <v>9</v>
      </c>
      <c r="G3" s="2">
        <v>7</v>
      </c>
      <c r="H3" s="2">
        <v>0</v>
      </c>
      <c r="I3" s="3">
        <f>SUM(E3)/D3</f>
        <v>0.28846153846153844</v>
      </c>
      <c r="J3" s="3">
        <f>SUM(C3-D3+E3)/C3</f>
        <v>0.4788732394366197</v>
      </c>
    </row>
    <row r="4" spans="1:10" ht="18.75" customHeight="1">
      <c r="A4" s="2" t="s">
        <v>65</v>
      </c>
      <c r="B4" s="2" t="s">
        <v>337</v>
      </c>
      <c r="C4" s="2">
        <v>70</v>
      </c>
      <c r="D4" s="2">
        <v>61</v>
      </c>
      <c r="E4" s="2">
        <v>19</v>
      </c>
      <c r="F4" s="2">
        <v>13</v>
      </c>
      <c r="G4" s="2">
        <v>7</v>
      </c>
      <c r="H4" s="2">
        <v>1</v>
      </c>
      <c r="I4" s="3">
        <f aca="true" t="shared" si="0" ref="I4:I16">SUM(E4)/D4</f>
        <v>0.3114754098360656</v>
      </c>
      <c r="J4" s="3">
        <f aca="true" t="shared" si="1" ref="J4:J16">SUM(C4-D4+E4)/C4</f>
        <v>0.4</v>
      </c>
    </row>
    <row r="5" spans="1:10" ht="18.75" customHeight="1">
      <c r="A5" s="2" t="s">
        <v>227</v>
      </c>
      <c r="B5" s="2" t="s">
        <v>340</v>
      </c>
      <c r="C5" s="2">
        <v>64</v>
      </c>
      <c r="D5" s="2">
        <v>59</v>
      </c>
      <c r="E5" s="2">
        <v>22</v>
      </c>
      <c r="F5" s="2">
        <v>9</v>
      </c>
      <c r="G5" s="2">
        <v>1</v>
      </c>
      <c r="H5" s="2">
        <v>0</v>
      </c>
      <c r="I5" s="3">
        <f aca="true" t="shared" si="2" ref="I5:I10">SUM(E5)/D5</f>
        <v>0.3728813559322034</v>
      </c>
      <c r="J5" s="3">
        <f aca="true" t="shared" si="3" ref="J5:J10">SUM(C5-D5+E5)/C5</f>
        <v>0.421875</v>
      </c>
    </row>
    <row r="6" spans="1:10" ht="18.75" customHeight="1">
      <c r="A6" s="2" t="s">
        <v>64</v>
      </c>
      <c r="B6" s="2" t="s">
        <v>337</v>
      </c>
      <c r="C6" s="2">
        <v>62</v>
      </c>
      <c r="D6" s="2">
        <v>52</v>
      </c>
      <c r="E6" s="2">
        <v>10</v>
      </c>
      <c r="F6" s="2">
        <v>3</v>
      </c>
      <c r="G6" s="2">
        <v>3</v>
      </c>
      <c r="H6" s="2">
        <v>0</v>
      </c>
      <c r="I6" s="3">
        <f t="shared" si="2"/>
        <v>0.19230769230769232</v>
      </c>
      <c r="J6" s="3">
        <f t="shared" si="3"/>
        <v>0.3225806451612903</v>
      </c>
    </row>
    <row r="7" spans="1:10" ht="18.75" customHeight="1">
      <c r="A7" s="2" t="s">
        <v>66</v>
      </c>
      <c r="B7" s="2" t="s">
        <v>337</v>
      </c>
      <c r="C7" s="2">
        <v>61</v>
      </c>
      <c r="D7" s="2">
        <v>52</v>
      </c>
      <c r="E7" s="2">
        <v>17</v>
      </c>
      <c r="F7" s="2">
        <v>12</v>
      </c>
      <c r="G7" s="2">
        <v>3</v>
      </c>
      <c r="H7" s="2">
        <v>0</v>
      </c>
      <c r="I7" s="3">
        <f t="shared" si="2"/>
        <v>0.3269230769230769</v>
      </c>
      <c r="J7" s="3">
        <f t="shared" si="3"/>
        <v>0.4262295081967213</v>
      </c>
    </row>
    <row r="8" spans="1:10" ht="18.75" customHeight="1">
      <c r="A8" s="2" t="s">
        <v>237</v>
      </c>
      <c r="B8" s="2" t="s">
        <v>337</v>
      </c>
      <c r="C8" s="2">
        <v>60</v>
      </c>
      <c r="D8" s="2">
        <v>55</v>
      </c>
      <c r="E8" s="2">
        <v>13</v>
      </c>
      <c r="F8" s="2">
        <v>5</v>
      </c>
      <c r="G8" s="2">
        <v>3</v>
      </c>
      <c r="H8" s="2">
        <v>0</v>
      </c>
      <c r="I8" s="3">
        <f>SUM(E8)/D8</f>
        <v>0.23636363636363636</v>
      </c>
      <c r="J8" s="3">
        <f>SUM(C8-D8+E8)/C8</f>
        <v>0.3</v>
      </c>
    </row>
    <row r="9" spans="1:10" ht="18.75" customHeight="1">
      <c r="A9" s="2" t="s">
        <v>62</v>
      </c>
      <c r="B9" s="2" t="s">
        <v>337</v>
      </c>
      <c r="C9" s="2">
        <v>60</v>
      </c>
      <c r="D9" s="2">
        <v>53</v>
      </c>
      <c r="E9" s="2">
        <v>14</v>
      </c>
      <c r="F9" s="2">
        <v>14</v>
      </c>
      <c r="G9" s="2">
        <v>6</v>
      </c>
      <c r="H9" s="2">
        <v>0</v>
      </c>
      <c r="I9" s="3">
        <f t="shared" si="2"/>
        <v>0.2641509433962264</v>
      </c>
      <c r="J9" s="3">
        <f t="shared" si="3"/>
        <v>0.35</v>
      </c>
    </row>
    <row r="10" spans="1:10" ht="18.75" customHeight="1">
      <c r="A10" s="2" t="s">
        <v>63</v>
      </c>
      <c r="B10" s="2" t="s">
        <v>339</v>
      </c>
      <c r="C10" s="2">
        <v>59</v>
      </c>
      <c r="D10" s="2">
        <v>47</v>
      </c>
      <c r="E10" s="2">
        <v>14</v>
      </c>
      <c r="F10" s="2">
        <v>12</v>
      </c>
      <c r="G10" s="2">
        <v>3</v>
      </c>
      <c r="H10" s="2">
        <v>0</v>
      </c>
      <c r="I10" s="3">
        <f t="shared" si="2"/>
        <v>0.2978723404255319</v>
      </c>
      <c r="J10" s="3">
        <f t="shared" si="3"/>
        <v>0.4406779661016949</v>
      </c>
    </row>
    <row r="11" spans="1:10" ht="18.75" customHeight="1">
      <c r="A11" s="2" t="s">
        <v>69</v>
      </c>
      <c r="B11" s="2" t="s">
        <v>337</v>
      </c>
      <c r="C11" s="2">
        <v>33</v>
      </c>
      <c r="D11" s="2">
        <v>25</v>
      </c>
      <c r="E11" s="2">
        <v>3</v>
      </c>
      <c r="F11" s="2">
        <v>4</v>
      </c>
      <c r="G11" s="2">
        <v>0</v>
      </c>
      <c r="H11" s="2">
        <v>0</v>
      </c>
      <c r="I11" s="3">
        <f>SUM(E11)/D11</f>
        <v>0.12</v>
      </c>
      <c r="J11" s="3">
        <f>SUM(C11-D11+E11)/C11</f>
        <v>0.3333333333333333</v>
      </c>
    </row>
    <row r="12" spans="1:10" ht="18.75" customHeight="1">
      <c r="A12" s="2" t="s">
        <v>67</v>
      </c>
      <c r="B12" s="2" t="s">
        <v>337</v>
      </c>
      <c r="C12" s="2">
        <v>33</v>
      </c>
      <c r="D12" s="2">
        <v>27</v>
      </c>
      <c r="E12" s="2">
        <v>6</v>
      </c>
      <c r="F12" s="2">
        <v>3</v>
      </c>
      <c r="G12" s="2">
        <v>1</v>
      </c>
      <c r="H12" s="2">
        <v>0</v>
      </c>
      <c r="I12" s="3">
        <f t="shared" si="0"/>
        <v>0.2222222222222222</v>
      </c>
      <c r="J12" s="3">
        <f t="shared" si="1"/>
        <v>0.36363636363636365</v>
      </c>
    </row>
    <row r="13" spans="1:10" ht="18.75" customHeight="1">
      <c r="A13" s="2" t="s">
        <v>382</v>
      </c>
      <c r="B13" s="2" t="s">
        <v>338</v>
      </c>
      <c r="C13" s="2">
        <v>19</v>
      </c>
      <c r="D13" s="2">
        <v>17</v>
      </c>
      <c r="E13" s="2">
        <v>5</v>
      </c>
      <c r="F13" s="2">
        <v>4</v>
      </c>
      <c r="G13" s="2">
        <v>1</v>
      </c>
      <c r="H13" s="2">
        <v>0</v>
      </c>
      <c r="I13" s="3">
        <f t="shared" si="0"/>
        <v>0.29411764705882354</v>
      </c>
      <c r="J13" s="3">
        <f t="shared" si="1"/>
        <v>0.3684210526315789</v>
      </c>
    </row>
    <row r="14" spans="1:10" ht="18.75" customHeight="1">
      <c r="A14" s="2" t="s">
        <v>362</v>
      </c>
      <c r="B14" s="2" t="s">
        <v>338</v>
      </c>
      <c r="C14" s="2">
        <v>16</v>
      </c>
      <c r="D14" s="2">
        <v>15</v>
      </c>
      <c r="E14" s="2">
        <v>6</v>
      </c>
      <c r="F14" s="2">
        <v>4</v>
      </c>
      <c r="G14" s="2">
        <v>1</v>
      </c>
      <c r="H14" s="2">
        <v>0</v>
      </c>
      <c r="I14" s="3">
        <f t="shared" si="0"/>
        <v>0.4</v>
      </c>
      <c r="J14" s="3">
        <f t="shared" si="1"/>
        <v>0.4375</v>
      </c>
    </row>
    <row r="15" spans="1:10" ht="18.75" customHeight="1">
      <c r="A15" s="2" t="s">
        <v>61</v>
      </c>
      <c r="B15" s="2" t="s">
        <v>337</v>
      </c>
      <c r="C15" s="2">
        <v>16</v>
      </c>
      <c r="D15" s="2">
        <v>14</v>
      </c>
      <c r="E15" s="2">
        <v>2</v>
      </c>
      <c r="F15" s="2">
        <v>2</v>
      </c>
      <c r="G15" s="2">
        <v>0</v>
      </c>
      <c r="H15" s="2">
        <v>0</v>
      </c>
      <c r="I15" s="3">
        <f t="shared" si="0"/>
        <v>0.14285714285714285</v>
      </c>
      <c r="J15" s="3">
        <f t="shared" si="1"/>
        <v>0.25</v>
      </c>
    </row>
    <row r="16" spans="1:10" ht="18.75" customHeight="1">
      <c r="A16" s="2" t="s">
        <v>68</v>
      </c>
      <c r="B16" s="2" t="s">
        <v>337</v>
      </c>
      <c r="C16" s="2">
        <v>13</v>
      </c>
      <c r="D16" s="2">
        <v>12</v>
      </c>
      <c r="E16" s="2">
        <v>4</v>
      </c>
      <c r="F16" s="2">
        <v>6</v>
      </c>
      <c r="G16" s="2">
        <v>0</v>
      </c>
      <c r="H16" s="2">
        <v>1</v>
      </c>
      <c r="I16" s="3">
        <f t="shared" si="0"/>
        <v>0.3333333333333333</v>
      </c>
      <c r="J16" s="3">
        <f t="shared" si="1"/>
        <v>0.38461538461538464</v>
      </c>
    </row>
    <row r="17" spans="1:10" ht="18.75" customHeight="1">
      <c r="A17" s="2" t="s">
        <v>28</v>
      </c>
      <c r="B17" s="2" t="s">
        <v>338</v>
      </c>
      <c r="C17" s="2">
        <v>8</v>
      </c>
      <c r="D17" s="2">
        <v>7</v>
      </c>
      <c r="E17" s="2">
        <v>3</v>
      </c>
      <c r="F17" s="2">
        <v>3</v>
      </c>
      <c r="G17" s="2">
        <v>0</v>
      </c>
      <c r="H17" s="2">
        <v>0</v>
      </c>
      <c r="I17" s="3">
        <f>SUM(E17)/D17</f>
        <v>0.42857142857142855</v>
      </c>
      <c r="J17" s="3">
        <f>SUM(C17-D17+E17)/C17</f>
        <v>0.5</v>
      </c>
    </row>
    <row r="18" spans="1:10" ht="18.75" customHeight="1">
      <c r="A18" s="2" t="s">
        <v>292</v>
      </c>
      <c r="B18" s="2" t="s">
        <v>338</v>
      </c>
      <c r="C18" s="2">
        <v>4</v>
      </c>
      <c r="D18" s="2">
        <v>3</v>
      </c>
      <c r="E18" s="2">
        <v>1</v>
      </c>
      <c r="F18" s="2">
        <v>0</v>
      </c>
      <c r="G18" s="2">
        <v>1</v>
      </c>
      <c r="H18" s="2">
        <v>0</v>
      </c>
      <c r="I18" s="3">
        <f>SUM(E18)/D18</f>
        <v>0.3333333333333333</v>
      </c>
      <c r="J18" s="3">
        <f>SUM(C18-D18+E18)/C18</f>
        <v>0.5</v>
      </c>
    </row>
    <row r="19" spans="1:10" ht="18.75" customHeight="1">
      <c r="A19" s="2" t="s">
        <v>363</v>
      </c>
      <c r="B19" s="2" t="s">
        <v>338</v>
      </c>
      <c r="C19" s="2">
        <v>3</v>
      </c>
      <c r="D19" s="2">
        <v>3</v>
      </c>
      <c r="E19" s="2">
        <v>0</v>
      </c>
      <c r="F19" s="2">
        <v>0</v>
      </c>
      <c r="G19" s="2">
        <v>0</v>
      </c>
      <c r="H19" s="2">
        <v>0</v>
      </c>
      <c r="I19" s="3">
        <f>SUM(E19)/D19</f>
        <v>0</v>
      </c>
      <c r="J19" s="3">
        <f>SUM(C19-D19+E19)/C19</f>
        <v>0</v>
      </c>
    </row>
  </sheetData>
  <mergeCells count="1">
    <mergeCell ref="A1:J1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J1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8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8.75" customHeight="1">
      <c r="A3" s="2" t="s">
        <v>238</v>
      </c>
      <c r="B3" s="2" t="s">
        <v>342</v>
      </c>
      <c r="C3" s="2">
        <v>81</v>
      </c>
      <c r="D3" s="2">
        <v>68</v>
      </c>
      <c r="E3" s="2">
        <v>18</v>
      </c>
      <c r="F3" s="2">
        <v>10</v>
      </c>
      <c r="G3" s="2">
        <v>21</v>
      </c>
      <c r="H3" s="2">
        <v>0</v>
      </c>
      <c r="I3" s="3">
        <f aca="true" t="shared" si="0" ref="I3:I18">SUM(E3)/D3</f>
        <v>0.2647058823529412</v>
      </c>
      <c r="J3" s="3">
        <f aca="true" t="shared" si="1" ref="J3:J18">SUM(C3-D3+E3)/C3</f>
        <v>0.38271604938271603</v>
      </c>
    </row>
    <row r="4" spans="1:10" ht="18.75" customHeight="1">
      <c r="A4" s="2" t="s">
        <v>122</v>
      </c>
      <c r="B4" s="2" t="s">
        <v>343</v>
      </c>
      <c r="C4" s="2">
        <v>79</v>
      </c>
      <c r="D4" s="2">
        <v>72</v>
      </c>
      <c r="E4" s="2">
        <v>25</v>
      </c>
      <c r="F4" s="2">
        <v>11</v>
      </c>
      <c r="G4" s="2">
        <v>5</v>
      </c>
      <c r="H4" s="2">
        <v>0</v>
      </c>
      <c r="I4" s="3">
        <f>SUM(E4)/D4</f>
        <v>0.3472222222222222</v>
      </c>
      <c r="J4" s="3">
        <f>SUM(C4-D4+E4)/C4</f>
        <v>0.4050632911392405</v>
      </c>
    </row>
    <row r="5" spans="1:10" ht="18.75" customHeight="1">
      <c r="A5" s="2" t="s">
        <v>119</v>
      </c>
      <c r="B5" s="2" t="s">
        <v>341</v>
      </c>
      <c r="C5" s="2">
        <v>73</v>
      </c>
      <c r="D5" s="2">
        <v>61</v>
      </c>
      <c r="E5" s="2">
        <v>17</v>
      </c>
      <c r="F5" s="2">
        <v>8</v>
      </c>
      <c r="G5" s="2">
        <v>13</v>
      </c>
      <c r="H5" s="2">
        <v>2</v>
      </c>
      <c r="I5" s="3">
        <f t="shared" si="0"/>
        <v>0.2786885245901639</v>
      </c>
      <c r="J5" s="3">
        <f t="shared" si="1"/>
        <v>0.3972602739726027</v>
      </c>
    </row>
    <row r="6" spans="1:10" ht="18.75" customHeight="1">
      <c r="A6" s="2" t="s">
        <v>121</v>
      </c>
      <c r="B6" s="2" t="s">
        <v>341</v>
      </c>
      <c r="C6" s="2">
        <v>69</v>
      </c>
      <c r="D6" s="2">
        <v>58</v>
      </c>
      <c r="E6" s="2">
        <v>13</v>
      </c>
      <c r="F6" s="2">
        <v>9</v>
      </c>
      <c r="G6" s="2">
        <v>4</v>
      </c>
      <c r="H6" s="2">
        <v>0</v>
      </c>
      <c r="I6" s="3">
        <f t="shared" si="0"/>
        <v>0.22413793103448276</v>
      </c>
      <c r="J6" s="3">
        <f t="shared" si="1"/>
        <v>0.34782608695652173</v>
      </c>
    </row>
    <row r="7" spans="1:10" ht="18.75" customHeight="1">
      <c r="A7" s="2" t="s">
        <v>23</v>
      </c>
      <c r="B7" s="2" t="s">
        <v>341</v>
      </c>
      <c r="C7" s="2">
        <v>66</v>
      </c>
      <c r="D7" s="2">
        <v>59</v>
      </c>
      <c r="E7" s="2">
        <v>12</v>
      </c>
      <c r="F7" s="2">
        <v>8</v>
      </c>
      <c r="G7" s="2">
        <v>2</v>
      </c>
      <c r="H7" s="2">
        <v>0</v>
      </c>
      <c r="I7" s="3">
        <f t="shared" si="0"/>
        <v>0.2033898305084746</v>
      </c>
      <c r="J7" s="3">
        <f t="shared" si="1"/>
        <v>0.2878787878787879</v>
      </c>
    </row>
    <row r="8" spans="1:10" ht="18.75" customHeight="1">
      <c r="A8" s="2" t="s">
        <v>239</v>
      </c>
      <c r="B8" s="2" t="s">
        <v>344</v>
      </c>
      <c r="C8" s="2">
        <v>59</v>
      </c>
      <c r="D8" s="2">
        <v>51</v>
      </c>
      <c r="E8" s="2">
        <v>11</v>
      </c>
      <c r="F8" s="2">
        <v>9</v>
      </c>
      <c r="G8" s="2">
        <v>1</v>
      </c>
      <c r="H8" s="2">
        <v>0</v>
      </c>
      <c r="I8" s="3">
        <f t="shared" si="0"/>
        <v>0.21568627450980393</v>
      </c>
      <c r="J8" s="3">
        <f t="shared" si="1"/>
        <v>0.3220338983050847</v>
      </c>
    </row>
    <row r="9" spans="1:10" ht="18.75" customHeight="1">
      <c r="A9" s="2" t="s">
        <v>240</v>
      </c>
      <c r="B9" s="2" t="s">
        <v>345</v>
      </c>
      <c r="C9" s="2">
        <v>43</v>
      </c>
      <c r="D9" s="2">
        <v>33</v>
      </c>
      <c r="E9" s="2">
        <v>5</v>
      </c>
      <c r="F9" s="2">
        <v>4</v>
      </c>
      <c r="G9" s="2">
        <v>4</v>
      </c>
      <c r="H9" s="2">
        <v>0</v>
      </c>
      <c r="I9" s="3">
        <f t="shared" si="0"/>
        <v>0.15151515151515152</v>
      </c>
      <c r="J9" s="3">
        <f t="shared" si="1"/>
        <v>0.3488372093023256</v>
      </c>
    </row>
    <row r="10" spans="1:10" ht="18.75" customHeight="1">
      <c r="A10" s="2" t="s">
        <v>247</v>
      </c>
      <c r="B10" s="2" t="s">
        <v>341</v>
      </c>
      <c r="C10" s="2">
        <v>28</v>
      </c>
      <c r="D10" s="2">
        <v>26</v>
      </c>
      <c r="E10" s="2">
        <v>2</v>
      </c>
      <c r="F10" s="2">
        <v>2</v>
      </c>
      <c r="G10" s="2">
        <v>0</v>
      </c>
      <c r="H10" s="2">
        <v>0</v>
      </c>
      <c r="I10" s="3">
        <f t="shared" si="0"/>
        <v>0.07692307692307693</v>
      </c>
      <c r="J10" s="3">
        <f t="shared" si="1"/>
        <v>0.14285714285714285</v>
      </c>
    </row>
    <row r="11" spans="1:10" ht="18.75" customHeight="1">
      <c r="A11" s="2" t="s">
        <v>120</v>
      </c>
      <c r="B11" s="2" t="s">
        <v>345</v>
      </c>
      <c r="C11" s="2">
        <v>27</v>
      </c>
      <c r="D11" s="2">
        <v>24</v>
      </c>
      <c r="E11" s="2">
        <v>5</v>
      </c>
      <c r="F11" s="2">
        <v>3</v>
      </c>
      <c r="G11" s="2">
        <v>5</v>
      </c>
      <c r="H11" s="2">
        <v>0</v>
      </c>
      <c r="I11" s="3">
        <f>SUM(E11)/D11</f>
        <v>0.20833333333333334</v>
      </c>
      <c r="J11" s="3">
        <f>SUM(C11-D11+E11)/C11</f>
        <v>0.2962962962962963</v>
      </c>
    </row>
    <row r="12" spans="1:10" ht="18.75" customHeight="1">
      <c r="A12" s="2" t="s">
        <v>181</v>
      </c>
      <c r="B12" s="2" t="s">
        <v>341</v>
      </c>
      <c r="C12" s="2">
        <v>24</v>
      </c>
      <c r="D12" s="2">
        <v>22</v>
      </c>
      <c r="E12" s="2">
        <v>6</v>
      </c>
      <c r="F12" s="2">
        <v>2</v>
      </c>
      <c r="G12" s="2">
        <v>2</v>
      </c>
      <c r="H12" s="2">
        <v>0</v>
      </c>
      <c r="I12" s="3">
        <f t="shared" si="0"/>
        <v>0.2727272727272727</v>
      </c>
      <c r="J12" s="3">
        <f t="shared" si="1"/>
        <v>0.3333333333333333</v>
      </c>
    </row>
    <row r="13" spans="1:10" ht="18.75" customHeight="1">
      <c r="A13" s="2" t="s">
        <v>86</v>
      </c>
      <c r="B13" s="2" t="s">
        <v>341</v>
      </c>
      <c r="C13" s="2">
        <v>23</v>
      </c>
      <c r="D13" s="2">
        <v>15</v>
      </c>
      <c r="E13" s="2">
        <v>6</v>
      </c>
      <c r="F13" s="2">
        <v>1</v>
      </c>
      <c r="G13" s="2">
        <v>2</v>
      </c>
      <c r="H13" s="2">
        <v>0</v>
      </c>
      <c r="I13" s="3">
        <f t="shared" si="0"/>
        <v>0.4</v>
      </c>
      <c r="J13" s="3">
        <f t="shared" si="1"/>
        <v>0.6086956521739131</v>
      </c>
    </row>
    <row r="14" spans="1:10" ht="18.75" customHeight="1">
      <c r="A14" s="2" t="s">
        <v>124</v>
      </c>
      <c r="B14" s="2" t="s">
        <v>341</v>
      </c>
      <c r="C14" s="2">
        <v>23</v>
      </c>
      <c r="D14" s="2">
        <v>23</v>
      </c>
      <c r="E14" s="2">
        <v>6</v>
      </c>
      <c r="F14" s="2">
        <v>2</v>
      </c>
      <c r="G14" s="2">
        <v>1</v>
      </c>
      <c r="H14" s="2">
        <v>0</v>
      </c>
      <c r="I14" s="3">
        <f>SUM(E14)/D14</f>
        <v>0.2608695652173913</v>
      </c>
      <c r="J14" s="3">
        <f>SUM(C14-D14+E14)/C14</f>
        <v>0.2608695652173913</v>
      </c>
    </row>
    <row r="15" spans="1:10" ht="18.75" customHeight="1">
      <c r="A15" s="2" t="s">
        <v>123</v>
      </c>
      <c r="B15" s="2" t="s">
        <v>341</v>
      </c>
      <c r="C15" s="2">
        <v>20</v>
      </c>
      <c r="D15" s="2">
        <v>17</v>
      </c>
      <c r="E15" s="2">
        <v>2</v>
      </c>
      <c r="F15" s="2">
        <v>0</v>
      </c>
      <c r="G15" s="2">
        <v>0</v>
      </c>
      <c r="H15" s="2">
        <v>0</v>
      </c>
      <c r="I15" s="3">
        <f>SUM(E15)/D15</f>
        <v>0.11764705882352941</v>
      </c>
      <c r="J15" s="3">
        <f>SUM(C15-D15+E15)/C15</f>
        <v>0.25</v>
      </c>
    </row>
    <row r="16" spans="1:10" ht="18.75" customHeight="1">
      <c r="A16" s="2" t="s">
        <v>396</v>
      </c>
      <c r="B16" s="2" t="s">
        <v>341</v>
      </c>
      <c r="C16" s="2">
        <v>19</v>
      </c>
      <c r="D16" s="2">
        <v>17</v>
      </c>
      <c r="E16" s="2">
        <v>2</v>
      </c>
      <c r="F16" s="2">
        <v>2</v>
      </c>
      <c r="G16" s="2">
        <v>0</v>
      </c>
      <c r="H16" s="2">
        <v>0</v>
      </c>
      <c r="I16" s="3">
        <f t="shared" si="0"/>
        <v>0.11764705882352941</v>
      </c>
      <c r="J16" s="3">
        <f t="shared" si="1"/>
        <v>0.21052631578947367</v>
      </c>
    </row>
    <row r="17" spans="1:10" ht="18.75" customHeight="1">
      <c r="A17" s="2" t="s">
        <v>125</v>
      </c>
      <c r="B17" s="2" t="s">
        <v>345</v>
      </c>
      <c r="C17" s="2">
        <v>19</v>
      </c>
      <c r="D17" s="2">
        <v>15</v>
      </c>
      <c r="E17" s="2">
        <v>1</v>
      </c>
      <c r="F17" s="2">
        <v>0</v>
      </c>
      <c r="G17" s="2">
        <v>0</v>
      </c>
      <c r="H17" s="2">
        <v>0</v>
      </c>
      <c r="I17" s="3">
        <f t="shared" si="0"/>
        <v>0.06666666666666667</v>
      </c>
      <c r="J17" s="3">
        <f t="shared" si="1"/>
        <v>0.2631578947368421</v>
      </c>
    </row>
    <row r="18" spans="1:10" ht="18.75" customHeight="1">
      <c r="A18" s="2" t="s">
        <v>400</v>
      </c>
      <c r="B18" s="2" t="s">
        <v>341</v>
      </c>
      <c r="C18" s="2">
        <v>13</v>
      </c>
      <c r="D18" s="2">
        <v>13</v>
      </c>
      <c r="E18" s="2">
        <v>5</v>
      </c>
      <c r="F18" s="2">
        <v>1</v>
      </c>
      <c r="G18" s="2">
        <v>2</v>
      </c>
      <c r="H18" s="2">
        <v>0</v>
      </c>
      <c r="I18" s="3">
        <f t="shared" si="0"/>
        <v>0.38461538461538464</v>
      </c>
      <c r="J18" s="3">
        <f t="shared" si="1"/>
        <v>0.38461538461538464</v>
      </c>
    </row>
    <row r="19" spans="1:10" ht="18.75" customHeight="1">
      <c r="A19" s="2" t="s">
        <v>515</v>
      </c>
      <c r="B19" s="2" t="s">
        <v>341</v>
      </c>
      <c r="C19" s="2">
        <v>6</v>
      </c>
      <c r="D19" s="2">
        <v>4</v>
      </c>
      <c r="E19" s="2">
        <v>1</v>
      </c>
      <c r="F19" s="2">
        <v>0</v>
      </c>
      <c r="G19" s="2">
        <v>0</v>
      </c>
      <c r="H19" s="2">
        <v>0</v>
      </c>
      <c r="I19" s="3">
        <f>SUM(E19)/D19</f>
        <v>0.25</v>
      </c>
      <c r="J19" s="3">
        <f>SUM(C19-D19+E19)/C19</f>
        <v>0.5</v>
      </c>
    </row>
    <row r="20" spans="1:10" ht="18.75" customHeight="1">
      <c r="A20" s="2" t="s">
        <v>492</v>
      </c>
      <c r="B20" s="2" t="s">
        <v>341</v>
      </c>
      <c r="C20" s="2">
        <v>3</v>
      </c>
      <c r="D20" s="2">
        <v>2</v>
      </c>
      <c r="E20" s="2">
        <v>1</v>
      </c>
      <c r="F20" s="2">
        <v>2</v>
      </c>
      <c r="G20" s="2">
        <v>0</v>
      </c>
      <c r="H20" s="2">
        <v>0</v>
      </c>
      <c r="I20" s="3">
        <f>SUM(E20)/D20</f>
        <v>0.5</v>
      </c>
      <c r="J20" s="3">
        <f>SUM(C20-D20+E20)/C20</f>
        <v>0.6666666666666666</v>
      </c>
    </row>
  </sheetData>
  <mergeCells count="1">
    <mergeCell ref="A1:J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arisue</cp:lastModifiedBy>
  <cp:lastPrinted>2015-09-25T05:49:46Z</cp:lastPrinted>
  <dcterms:created xsi:type="dcterms:W3CDTF">2015-02-22T06:32:54Z</dcterms:created>
  <dcterms:modified xsi:type="dcterms:W3CDTF">2015-10-22T16:35:01Z</dcterms:modified>
  <cp:category/>
  <cp:version/>
  <cp:contentType/>
  <cp:contentStatus/>
</cp:coreProperties>
</file>