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hu\Documents\O.M.B.L\通算成績2024\excel-date1998-2023\"/>
    </mc:Choice>
  </mc:AlternateContent>
  <xr:revisionPtr revIDLastSave="0" documentId="13_ncr:1_{6887F188-E61E-4BC9-97E0-C3455EF85265}" xr6:coauthVersionLast="47" xr6:coauthVersionMax="47" xr10:uidLastSave="{00000000-0000-0000-0000-000000000000}"/>
  <bookViews>
    <workbookView xWindow="-120" yWindow="-120" windowWidth="20730" windowHeight="11160" xr2:uid="{38C66DC9-495F-4663-B899-269929ED6750}"/>
  </bookViews>
  <sheets>
    <sheet name="1998-2024通算投手成績チーム別" sheetId="75" r:id="rId1"/>
    <sheet name="2024加盟チーム→" sheetId="11" r:id="rId2"/>
    <sheet name="faith" sheetId="4" r:id="rId3"/>
    <sheet name="KFC" sheetId="13" r:id="rId4"/>
    <sheet name="Big" sheetId="14" r:id="rId5"/>
    <sheet name="PIRATES" sheetId="19" r:id="rId6"/>
    <sheet name="REBORN" sheetId="15" r:id="rId7"/>
    <sheet name="Red's" sheetId="16" r:id="rId8"/>
    <sheet name="Samurai" sheetId="17" r:id="rId9"/>
    <sheet name="堺大野芝" sheetId="72" r:id="rId10"/>
    <sheet name="TOYOTA-HKB" sheetId="18" r:id="rId11"/>
    <sheet name="アスレチックス" sheetId="20" r:id="rId12"/>
    <sheet name="大トヨBBT" sheetId="73" r:id="rId13"/>
    <sheet name="オリオンズ" sheetId="31" r:id="rId14"/>
    <sheet name="スカイ" sheetId="21" r:id="rId15"/>
    <sheet name="住之江" sheetId="22" r:id="rId16"/>
    <sheet name="タイヨー" sheetId="23" r:id="rId17"/>
    <sheet name="新大阪" sheetId="24" r:id="rId18"/>
    <sheet name="パラダイス" sheetId="25" r:id="rId19"/>
    <sheet name="MetalCats" sheetId="26" r:id="rId20"/>
    <sheet name="ファルコン" sheetId="27" r:id="rId21"/>
    <sheet name="2024現在脱退→" sheetId="28" r:id="rId22"/>
    <sheet name="Respect" sheetId="29" r:id="rId23"/>
    <sheet name="オーシャンズ" sheetId="30" r:id="rId24"/>
    <sheet name="レッドリボン" sheetId="32" r:id="rId25"/>
    <sheet name="Breakers" sheetId="33" r:id="rId26"/>
    <sheet name="RED HAWKS" sheetId="34" r:id="rId27"/>
    <sheet name="ブレイズ" sheetId="35" r:id="rId28"/>
    <sheet name="パルプンテ" sheetId="36" r:id="rId29"/>
    <sheet name="ジェネシス" sheetId="37" r:id="rId30"/>
    <sheet name="バンブス" sheetId="38" r:id="rId31"/>
    <sheet name="CROWS" sheetId="39" r:id="rId32"/>
    <sheet name="難波" sheetId="40" r:id="rId33"/>
    <sheet name="オアシス" sheetId="41" r:id="rId34"/>
    <sheet name="レッドソックス" sheetId="42" r:id="rId35"/>
    <sheet name="NJB" sheetId="43" r:id="rId36"/>
    <sheet name="ハイスポ" sheetId="44" r:id="rId37"/>
    <sheet name="Netz" sheetId="45" r:id="rId38"/>
    <sheet name="針中野" sheetId="46" r:id="rId39"/>
    <sheet name="MAX" sheetId="47" r:id="rId40"/>
    <sheet name="ドミノ" sheetId="48" r:id="rId41"/>
    <sheet name="エスパ" sheetId="49" r:id="rId42"/>
    <sheet name="セブン" sheetId="50" r:id="rId43"/>
    <sheet name="車屋" sheetId="51" r:id="rId44"/>
    <sheet name="パワーズ" sheetId="52" r:id="rId45"/>
    <sheet name="ピーズ" sheetId="53" r:id="rId46"/>
    <sheet name="グリーン" sheetId="54" r:id="rId47"/>
    <sheet name="ロビンズ" sheetId="55" r:id="rId48"/>
  </sheets>
  <definedNames>
    <definedName name="_xlnm.Print_Titles" localSheetId="1">'2024加盟チーム→'!#REF!</definedName>
    <definedName name="_xlnm.Print_Titles" localSheetId="21">'2024現在脱退→'!#REF!</definedName>
    <definedName name="_xlnm.Print_Titles" localSheetId="4">Big!$1:$8</definedName>
    <definedName name="_xlnm.Print_Titles" localSheetId="25">Breakers!$1:$8</definedName>
    <definedName name="_xlnm.Print_Titles" localSheetId="31">CROWS!$1:$8</definedName>
    <definedName name="_xlnm.Print_Titles" localSheetId="2">faith!$1:$8</definedName>
    <definedName name="_xlnm.Print_Titles" localSheetId="3">KFC!$1:$8</definedName>
    <definedName name="_xlnm.Print_Titles" localSheetId="39">MAX!$1:$8</definedName>
    <definedName name="_xlnm.Print_Titles" localSheetId="19">MetalCats!$1:$8</definedName>
    <definedName name="_xlnm.Print_Titles" localSheetId="37">Netz!$1:$8</definedName>
    <definedName name="_xlnm.Print_Titles" localSheetId="35">NJB!$1:$8</definedName>
    <definedName name="_xlnm.Print_Titles" localSheetId="5">PIRATES!$1:$8</definedName>
    <definedName name="_xlnm.Print_Titles" localSheetId="6">REBORN!$1:$8</definedName>
    <definedName name="_xlnm.Print_Titles" localSheetId="26">'RED HAWKS'!$1:$8</definedName>
    <definedName name="_xlnm.Print_Titles" localSheetId="7">'Red''s'!$1:$8</definedName>
    <definedName name="_xlnm.Print_Titles" localSheetId="22">Respect!$1:$8</definedName>
    <definedName name="_xlnm.Print_Titles" localSheetId="8">Samurai!$1:$8</definedName>
    <definedName name="_xlnm.Print_Titles" localSheetId="10">'TOYOTA-HKB'!$1:$8</definedName>
    <definedName name="_xlnm.Print_Titles" localSheetId="11">アスレチックス!$1:$8</definedName>
    <definedName name="_xlnm.Print_Titles" localSheetId="41">エスパ!$1:$8</definedName>
    <definedName name="_xlnm.Print_Titles" localSheetId="33">オアシス!$1:$8</definedName>
    <definedName name="_xlnm.Print_Titles" localSheetId="23">オーシャンズ!$1:$8</definedName>
    <definedName name="_xlnm.Print_Titles" localSheetId="13">オリオンズ!$1:$8</definedName>
    <definedName name="_xlnm.Print_Titles" localSheetId="46">グリーン!$1:$8</definedName>
    <definedName name="_xlnm.Print_Titles" localSheetId="29">ジェネシス!$1:$8</definedName>
    <definedName name="_xlnm.Print_Titles" localSheetId="14">スカイ!$1:$8</definedName>
    <definedName name="_xlnm.Print_Titles" localSheetId="42">セブン!$1:$8</definedName>
    <definedName name="_xlnm.Print_Titles" localSheetId="16">タイヨー!$1:$8</definedName>
    <definedName name="_xlnm.Print_Titles" localSheetId="40">ドミノ!$1:$8</definedName>
    <definedName name="_xlnm.Print_Titles" localSheetId="36">ハイスポ!$1:$8</definedName>
    <definedName name="_xlnm.Print_Titles" localSheetId="18">パラダイス!$1:$8</definedName>
    <definedName name="_xlnm.Print_Titles" localSheetId="28">パルプンテ!$1:$8</definedName>
    <definedName name="_xlnm.Print_Titles" localSheetId="44">パワーズ!$1:$8</definedName>
    <definedName name="_xlnm.Print_Titles" localSheetId="30">バンブス!$1:$7</definedName>
    <definedName name="_xlnm.Print_Titles" localSheetId="45">ピーズ!$1:$8</definedName>
    <definedName name="_xlnm.Print_Titles" localSheetId="20">ファルコン!$1:$8</definedName>
    <definedName name="_xlnm.Print_Titles" localSheetId="27">ブレイズ!$1:$8</definedName>
    <definedName name="_xlnm.Print_Titles" localSheetId="34">レッドソックス!$1:$8</definedName>
    <definedName name="_xlnm.Print_Titles" localSheetId="24">レッドリボン!$1:$8</definedName>
    <definedName name="_xlnm.Print_Titles" localSheetId="47">ロビンズ!$1:$8</definedName>
    <definedName name="_xlnm.Print_Titles" localSheetId="9">堺大野芝!$1:$8</definedName>
    <definedName name="_xlnm.Print_Titles" localSheetId="43">車屋!$1:$8</definedName>
    <definedName name="_xlnm.Print_Titles" localSheetId="15">住之江!$1:$8</definedName>
    <definedName name="_xlnm.Print_Titles" localSheetId="17">新大阪!$1:$8</definedName>
    <definedName name="_xlnm.Print_Titles" localSheetId="38">針中野!$1:$8</definedName>
    <definedName name="_xlnm.Print_Titles" localSheetId="12">大トヨBBT!$1:$8</definedName>
    <definedName name="_xlnm.Print_Titles" localSheetId="32">難波!$1:$8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9" l="1"/>
  <c r="E29" i="29"/>
  <c r="E28" i="29"/>
  <c r="E16" i="29"/>
  <c r="E10" i="29"/>
  <c r="E36" i="29"/>
  <c r="E20" i="29"/>
  <c r="E35" i="29"/>
  <c r="E27" i="29"/>
  <c r="E26" i="29"/>
  <c r="E42" i="29"/>
  <c r="E25" i="29"/>
  <c r="E43" i="29"/>
  <c r="E22" i="29"/>
  <c r="E18" i="29"/>
  <c r="E15" i="29"/>
  <c r="E24" i="29"/>
  <c r="E19" i="29"/>
  <c r="E39" i="29"/>
  <c r="E34" i="29"/>
  <c r="E23" i="29"/>
  <c r="E14" i="29"/>
  <c r="E33" i="29"/>
  <c r="E11" i="29"/>
  <c r="E12" i="29"/>
  <c r="E38" i="29"/>
  <c r="E32" i="29"/>
  <c r="E21" i="29"/>
  <c r="E13" i="29"/>
  <c r="E9" i="29"/>
  <c r="E41" i="29"/>
  <c r="E31" i="29"/>
  <c r="E40" i="29"/>
  <c r="E30" i="29"/>
  <c r="E17" i="29"/>
  <c r="E52" i="27"/>
  <c r="E58" i="27"/>
  <c r="E30" i="27"/>
  <c r="E20" i="27"/>
  <c r="E10" i="27"/>
  <c r="E28" i="27"/>
  <c r="E22" i="27"/>
  <c r="E44" i="27"/>
  <c r="E46" i="27"/>
  <c r="E23" i="27"/>
  <c r="E49" i="27"/>
  <c r="E35" i="27"/>
  <c r="E77" i="27"/>
  <c r="E14" i="27"/>
  <c r="E40" i="27"/>
  <c r="E55" i="27"/>
  <c r="E51" i="27"/>
  <c r="E11" i="27"/>
  <c r="E60" i="27"/>
  <c r="E45" i="27"/>
  <c r="E12" i="27"/>
  <c r="E25" i="27"/>
  <c r="E19" i="27"/>
  <c r="E48" i="27"/>
  <c r="E59" i="27"/>
  <c r="E53" i="27"/>
  <c r="E26" i="27"/>
  <c r="E50" i="27"/>
  <c r="E38" i="27"/>
  <c r="E69" i="27"/>
  <c r="E73" i="27"/>
  <c r="E57" i="27"/>
  <c r="E67" i="27"/>
  <c r="E72" i="27"/>
  <c r="E17" i="27"/>
  <c r="E9" i="27"/>
  <c r="E56" i="27"/>
  <c r="E76" i="27"/>
  <c r="E78" i="27"/>
  <c r="E24" i="27"/>
  <c r="E74" i="27"/>
  <c r="E27" i="27"/>
  <c r="E15" i="27"/>
  <c r="E75" i="27"/>
  <c r="E21" i="27"/>
  <c r="E64" i="27"/>
  <c r="E34" i="27"/>
  <c r="E16" i="27"/>
  <c r="E32" i="27"/>
  <c r="E61" i="27"/>
  <c r="E47" i="27"/>
  <c r="E37" i="27"/>
  <c r="E43" i="27"/>
  <c r="E68" i="27"/>
  <c r="E71" i="27"/>
  <c r="E63" i="27"/>
  <c r="E66" i="27"/>
  <c r="E39" i="27"/>
  <c r="E42" i="27"/>
  <c r="E41" i="27"/>
  <c r="E33" i="27"/>
  <c r="E54" i="27"/>
  <c r="E13" i="27"/>
  <c r="E70" i="27"/>
  <c r="E31" i="27"/>
  <c r="E18" i="27"/>
  <c r="E29" i="27"/>
  <c r="E36" i="27"/>
  <c r="E62" i="27"/>
  <c r="E65" i="27"/>
  <c r="E34" i="26"/>
  <c r="E41" i="26"/>
  <c r="E24" i="26"/>
  <c r="E48" i="26"/>
  <c r="E12" i="26"/>
  <c r="E14" i="26"/>
  <c r="E40" i="26"/>
  <c r="E39" i="26"/>
  <c r="E47" i="26"/>
  <c r="E27" i="26"/>
  <c r="E13" i="26"/>
  <c r="E9" i="26"/>
  <c r="E26" i="26"/>
  <c r="E29" i="26"/>
  <c r="E10" i="26"/>
  <c r="E28" i="26"/>
  <c r="E32" i="26"/>
  <c r="E15" i="26"/>
  <c r="E23" i="26"/>
  <c r="E46" i="26"/>
  <c r="E17" i="26"/>
  <c r="E20" i="26"/>
  <c r="E21" i="26"/>
  <c r="E45" i="26"/>
  <c r="E44" i="26"/>
  <c r="E38" i="26"/>
  <c r="E25" i="26"/>
  <c r="E22" i="26"/>
  <c r="E35" i="26"/>
  <c r="E43" i="26"/>
  <c r="E30" i="26"/>
  <c r="E31" i="26"/>
  <c r="E37" i="26"/>
  <c r="E18" i="26"/>
  <c r="E16" i="26"/>
  <c r="E11" i="26"/>
  <c r="E42" i="26"/>
  <c r="E36" i="26"/>
  <c r="E19" i="26"/>
  <c r="E33" i="26"/>
  <c r="E9" i="25"/>
  <c r="E36" i="25"/>
  <c r="E15" i="25"/>
  <c r="E23" i="25"/>
  <c r="E17" i="25"/>
  <c r="E11" i="25"/>
  <c r="E33" i="25"/>
  <c r="E12" i="25"/>
  <c r="E35" i="25"/>
  <c r="E16" i="25"/>
  <c r="E25" i="25"/>
  <c r="E20" i="25"/>
  <c r="E22" i="25"/>
  <c r="E38" i="25"/>
  <c r="E27" i="25"/>
  <c r="E32" i="25"/>
  <c r="E24" i="25"/>
  <c r="E37" i="25"/>
  <c r="E39" i="25"/>
  <c r="E26" i="25"/>
  <c r="E29" i="25"/>
  <c r="E40" i="25"/>
  <c r="E30" i="25"/>
  <c r="E18" i="25"/>
  <c r="E13" i="25"/>
  <c r="E19" i="25"/>
  <c r="E28" i="25"/>
  <c r="E31" i="25"/>
  <c r="E34" i="25"/>
  <c r="E41" i="25"/>
  <c r="E14" i="25"/>
  <c r="E42" i="25"/>
  <c r="E21" i="25"/>
  <c r="E10" i="25"/>
  <c r="E30" i="24"/>
  <c r="E19" i="24"/>
  <c r="E14" i="24"/>
  <c r="E22" i="24"/>
  <c r="E33" i="24"/>
  <c r="E12" i="24"/>
  <c r="E25" i="24"/>
  <c r="E35" i="24"/>
  <c r="E9" i="24"/>
  <c r="E18" i="24"/>
  <c r="E38" i="24"/>
  <c r="E20" i="24"/>
  <c r="E28" i="24"/>
  <c r="E11" i="24"/>
  <c r="E36" i="24"/>
  <c r="E32" i="24"/>
  <c r="E31" i="24"/>
  <c r="E29" i="24"/>
  <c r="E39" i="24"/>
  <c r="E16" i="24"/>
  <c r="E24" i="24"/>
  <c r="E21" i="24"/>
  <c r="E10" i="24"/>
  <c r="E34" i="24"/>
  <c r="E27" i="24"/>
  <c r="E23" i="24"/>
  <c r="E17" i="24"/>
  <c r="E13" i="24"/>
  <c r="E26" i="24"/>
  <c r="E15" i="24"/>
  <c r="E37" i="24"/>
  <c r="E19" i="23"/>
  <c r="E29" i="23"/>
  <c r="E48" i="23"/>
  <c r="E9" i="23"/>
  <c r="E65" i="23"/>
  <c r="E34" i="23"/>
  <c r="E35" i="23"/>
  <c r="E22" i="23"/>
  <c r="E44" i="23"/>
  <c r="E55" i="23"/>
  <c r="E54" i="23"/>
  <c r="E15" i="23"/>
  <c r="E39" i="23"/>
  <c r="E64" i="23"/>
  <c r="E20" i="23"/>
  <c r="E18" i="23"/>
  <c r="E43" i="23"/>
  <c r="E53" i="23"/>
  <c r="E11" i="23"/>
  <c r="E63" i="23"/>
  <c r="E60" i="23"/>
  <c r="E27" i="23"/>
  <c r="E36" i="23"/>
  <c r="E32" i="23"/>
  <c r="E12" i="23"/>
  <c r="E52" i="23"/>
  <c r="E51" i="23"/>
  <c r="E61" i="23"/>
  <c r="E47" i="23"/>
  <c r="E59" i="23"/>
  <c r="E24" i="23"/>
  <c r="E38" i="23"/>
  <c r="E25" i="23"/>
  <c r="E10" i="23"/>
  <c r="E21" i="23"/>
  <c r="E50" i="23"/>
  <c r="E28" i="23"/>
  <c r="E62" i="23"/>
  <c r="E46" i="23"/>
  <c r="E23" i="23"/>
  <c r="E37" i="23"/>
  <c r="E58" i="23"/>
  <c r="E33" i="23"/>
  <c r="E14" i="23"/>
  <c r="E42" i="23"/>
  <c r="E41" i="23"/>
  <c r="E57" i="23"/>
  <c r="E26" i="23"/>
  <c r="E31" i="23"/>
  <c r="E13" i="23"/>
  <c r="E16" i="23"/>
  <c r="E56" i="23"/>
  <c r="E30" i="23"/>
  <c r="E40" i="23"/>
  <c r="E49" i="23"/>
  <c r="E45" i="23"/>
  <c r="E17" i="23"/>
  <c r="E12" i="22"/>
  <c r="E34" i="22"/>
  <c r="E37" i="22"/>
  <c r="E40" i="22"/>
  <c r="E15" i="22"/>
  <c r="E27" i="22"/>
  <c r="E25" i="22"/>
  <c r="E29" i="22"/>
  <c r="E33" i="22"/>
  <c r="E32" i="22"/>
  <c r="E35" i="22"/>
  <c r="E14" i="22"/>
  <c r="E26" i="22"/>
  <c r="E10" i="22"/>
  <c r="E39" i="22"/>
  <c r="E18" i="22"/>
  <c r="E21" i="22"/>
  <c r="E11" i="22"/>
  <c r="E38" i="22"/>
  <c r="E31" i="22"/>
  <c r="E20" i="22"/>
  <c r="E17" i="22"/>
  <c r="E16" i="22"/>
  <c r="E19" i="22"/>
  <c r="E30" i="22"/>
  <c r="E22" i="22"/>
  <c r="E24" i="22"/>
  <c r="E28" i="22"/>
  <c r="E9" i="22"/>
  <c r="E13" i="22"/>
  <c r="E36" i="22"/>
  <c r="E23" i="22"/>
  <c r="E20" i="21"/>
  <c r="E21" i="21"/>
  <c r="E14" i="21"/>
  <c r="E17" i="21"/>
  <c r="E11" i="21"/>
  <c r="E16" i="21"/>
  <c r="E15" i="21"/>
  <c r="E10" i="21"/>
  <c r="E19" i="21"/>
  <c r="E18" i="21"/>
  <c r="E12" i="21"/>
  <c r="E9" i="21"/>
  <c r="E13" i="21"/>
  <c r="E11" i="31"/>
  <c r="E9" i="31"/>
  <c r="E10" i="31"/>
  <c r="E12" i="73"/>
  <c r="E11" i="73"/>
  <c r="E21" i="73"/>
  <c r="E20" i="73"/>
  <c r="E16" i="73"/>
  <c r="E10" i="73"/>
  <c r="E14" i="73"/>
  <c r="E15" i="73"/>
  <c r="E19" i="73"/>
  <c r="E13" i="73"/>
  <c r="E18" i="73"/>
  <c r="E9" i="73"/>
  <c r="E17" i="73"/>
  <c r="E14" i="20"/>
  <c r="E9" i="20"/>
  <c r="E15" i="20"/>
  <c r="E13" i="20"/>
  <c r="E12" i="20"/>
  <c r="E18" i="20"/>
  <c r="E11" i="20"/>
  <c r="E19" i="20"/>
  <c r="E10" i="20"/>
  <c r="E17" i="20"/>
  <c r="E16" i="20"/>
  <c r="E20" i="20"/>
  <c r="E17" i="18"/>
  <c r="E27" i="18"/>
  <c r="E39" i="18"/>
  <c r="E38" i="18"/>
  <c r="E20" i="18"/>
  <c r="E18" i="18"/>
  <c r="E32" i="18"/>
  <c r="E24" i="18"/>
  <c r="E31" i="18"/>
  <c r="E25" i="18"/>
  <c r="E12" i="18"/>
  <c r="E11" i="18"/>
  <c r="E9" i="18"/>
  <c r="E30" i="18"/>
  <c r="E21" i="18"/>
  <c r="E16" i="18"/>
  <c r="E35" i="18"/>
  <c r="E29" i="18"/>
  <c r="E36" i="18"/>
  <c r="E23" i="18"/>
  <c r="E34" i="18"/>
  <c r="E33" i="18"/>
  <c r="E37" i="18"/>
  <c r="E22" i="18"/>
  <c r="E15" i="18"/>
  <c r="E10" i="18"/>
  <c r="E28" i="18"/>
  <c r="E26" i="18"/>
  <c r="E14" i="18"/>
  <c r="E19" i="18"/>
  <c r="E13" i="18"/>
  <c r="E11" i="72"/>
  <c r="E10" i="72"/>
  <c r="E12" i="72"/>
  <c r="E15" i="72"/>
  <c r="E17" i="72"/>
  <c r="E9" i="72"/>
  <c r="E16" i="72"/>
  <c r="E14" i="72"/>
  <c r="E13" i="72"/>
  <c r="E26" i="17"/>
  <c r="E17" i="17"/>
  <c r="E66" i="17"/>
  <c r="E64" i="17"/>
  <c r="E53" i="17"/>
  <c r="E40" i="17"/>
  <c r="E21" i="17"/>
  <c r="E44" i="17"/>
  <c r="E55" i="17"/>
  <c r="E62" i="17"/>
  <c r="E28" i="17"/>
  <c r="E59" i="17"/>
  <c r="E46" i="17"/>
  <c r="E58" i="17"/>
  <c r="E39" i="17"/>
  <c r="E11" i="17"/>
  <c r="E9" i="17"/>
  <c r="E63" i="17"/>
  <c r="E25" i="17"/>
  <c r="E14" i="17"/>
  <c r="E38" i="17"/>
  <c r="E16" i="17"/>
  <c r="E34" i="17"/>
  <c r="E61" i="17"/>
  <c r="E37" i="17"/>
  <c r="E19" i="17"/>
  <c r="E33" i="17"/>
  <c r="E36" i="17"/>
  <c r="E32" i="17"/>
  <c r="E57" i="17"/>
  <c r="E45" i="17"/>
  <c r="E60" i="17"/>
  <c r="E22" i="17"/>
  <c r="E13" i="17"/>
  <c r="E56" i="17"/>
  <c r="E43" i="17"/>
  <c r="E15" i="17"/>
  <c r="E35" i="17"/>
  <c r="E49" i="17"/>
  <c r="E41" i="17"/>
  <c r="E48" i="17"/>
  <c r="E31" i="17"/>
  <c r="E12" i="17"/>
  <c r="E18" i="17"/>
  <c r="E30" i="17"/>
  <c r="E29" i="17"/>
  <c r="E20" i="17"/>
  <c r="E10" i="17"/>
  <c r="E54" i="17"/>
  <c r="E47" i="17"/>
  <c r="E27" i="17"/>
  <c r="E24" i="17"/>
  <c r="E52" i="17"/>
  <c r="E65" i="17"/>
  <c r="E42" i="17"/>
  <c r="E51" i="17"/>
  <c r="E50" i="17"/>
  <c r="E23" i="17"/>
  <c r="E27" i="16"/>
  <c r="E30" i="16"/>
  <c r="E23" i="16"/>
  <c r="E20" i="16"/>
  <c r="E16" i="16"/>
  <c r="E29" i="16"/>
  <c r="E34" i="16"/>
  <c r="E18" i="16"/>
  <c r="E28" i="16"/>
  <c r="E22" i="16"/>
  <c r="E17" i="16"/>
  <c r="E14" i="16"/>
  <c r="E31" i="16"/>
  <c r="E11" i="16"/>
  <c r="E24" i="16"/>
  <c r="E21" i="16"/>
  <c r="E12" i="16"/>
  <c r="E10" i="16"/>
  <c r="E33" i="16"/>
  <c r="E25" i="16"/>
  <c r="E9" i="16"/>
  <c r="E32" i="16"/>
  <c r="E13" i="16"/>
  <c r="E26" i="16"/>
  <c r="E15" i="16"/>
  <c r="E19" i="16"/>
  <c r="E9" i="15"/>
  <c r="E23" i="15"/>
  <c r="E14" i="15"/>
  <c r="E15" i="15"/>
  <c r="E24" i="15"/>
  <c r="E11" i="15"/>
  <c r="E12" i="15"/>
  <c r="E16" i="15"/>
  <c r="E19" i="15"/>
  <c r="E13" i="15"/>
  <c r="E22" i="15"/>
  <c r="E21" i="15"/>
  <c r="E18" i="15"/>
  <c r="E20" i="15"/>
  <c r="E10" i="15"/>
  <c r="E17" i="15"/>
  <c r="E38" i="19"/>
  <c r="E34" i="19"/>
  <c r="E9" i="19"/>
  <c r="E12" i="19"/>
  <c r="E28" i="19"/>
  <c r="E36" i="19"/>
  <c r="E33" i="19"/>
  <c r="E10" i="19"/>
  <c r="E39" i="19"/>
  <c r="E30" i="19"/>
  <c r="E20" i="19"/>
  <c r="E23" i="19"/>
  <c r="E32" i="19"/>
  <c r="E22" i="19"/>
  <c r="E19" i="19"/>
  <c r="E17" i="19"/>
  <c r="E16" i="19"/>
  <c r="E27" i="19"/>
  <c r="E15" i="19"/>
  <c r="E29" i="19"/>
  <c r="E26" i="19"/>
  <c r="E25" i="19"/>
  <c r="E31" i="19"/>
  <c r="E35" i="19"/>
  <c r="E24" i="19"/>
  <c r="E18" i="19"/>
  <c r="E13" i="19"/>
  <c r="E21" i="19"/>
  <c r="E14" i="19"/>
  <c r="E37" i="19"/>
  <c r="E11" i="19"/>
  <c r="E16" i="14"/>
  <c r="E55" i="14"/>
  <c r="E58" i="14"/>
  <c r="E64" i="14"/>
  <c r="E19" i="14"/>
  <c r="E41" i="14"/>
  <c r="E37" i="14"/>
  <c r="E14" i="14"/>
  <c r="E10" i="14"/>
  <c r="E40" i="14"/>
  <c r="E77" i="14"/>
  <c r="E18" i="14"/>
  <c r="E21" i="14"/>
  <c r="E9" i="14"/>
  <c r="E54" i="14"/>
  <c r="E48" i="14"/>
  <c r="E31" i="14"/>
  <c r="E79" i="14"/>
  <c r="E26" i="14"/>
  <c r="E23" i="14"/>
  <c r="E27" i="14"/>
  <c r="E53" i="14"/>
  <c r="E47" i="14"/>
  <c r="E78" i="14"/>
  <c r="E17" i="14"/>
  <c r="E11" i="14"/>
  <c r="E12" i="14"/>
  <c r="E73" i="14"/>
  <c r="E52" i="14"/>
  <c r="E20" i="14"/>
  <c r="E15" i="14"/>
  <c r="E74" i="14"/>
  <c r="E25" i="14"/>
  <c r="E13" i="14"/>
  <c r="E24" i="14"/>
  <c r="E72" i="14"/>
  <c r="E71" i="14"/>
  <c r="E63" i="14"/>
  <c r="E46" i="14"/>
  <c r="E80" i="14"/>
  <c r="E22" i="14"/>
  <c r="E28" i="14"/>
  <c r="E66" i="14"/>
  <c r="E65" i="14"/>
  <c r="E35" i="14"/>
  <c r="E51" i="14"/>
  <c r="E36" i="14"/>
  <c r="E75" i="14"/>
  <c r="E34" i="14"/>
  <c r="E39" i="14"/>
  <c r="E70" i="14"/>
  <c r="E33" i="14"/>
  <c r="E50" i="14"/>
  <c r="E30" i="14"/>
  <c r="E45" i="14"/>
  <c r="E44" i="14"/>
  <c r="E59" i="14"/>
  <c r="E60" i="14"/>
  <c r="E76" i="14"/>
  <c r="E69" i="14"/>
  <c r="E43" i="14"/>
  <c r="E32" i="14"/>
  <c r="E38" i="14"/>
  <c r="E42" i="14"/>
  <c r="E68" i="14"/>
  <c r="E56" i="14"/>
  <c r="E49" i="14"/>
  <c r="E62" i="14"/>
  <c r="E61" i="14"/>
  <c r="E57" i="14"/>
  <c r="E67" i="14"/>
  <c r="E29" i="14"/>
  <c r="E46" i="13"/>
  <c r="E108" i="13"/>
  <c r="E72" i="13"/>
  <c r="E70" i="13"/>
  <c r="E106" i="13"/>
  <c r="E83" i="13"/>
  <c r="E54" i="13"/>
  <c r="E103" i="13"/>
  <c r="E29" i="13"/>
  <c r="E102" i="13"/>
  <c r="E47" i="13"/>
  <c r="E51" i="13"/>
  <c r="E101" i="13"/>
  <c r="E13" i="13"/>
  <c r="E15" i="13"/>
  <c r="E36" i="13"/>
  <c r="E100" i="13"/>
  <c r="E67" i="13"/>
  <c r="E24" i="13"/>
  <c r="E35" i="13"/>
  <c r="E82" i="13"/>
  <c r="E99" i="13"/>
  <c r="E10" i="13"/>
  <c r="E98" i="13"/>
  <c r="E53" i="13"/>
  <c r="E41" i="13"/>
  <c r="E23" i="13"/>
  <c r="E18" i="13"/>
  <c r="E34" i="13"/>
  <c r="E11" i="13"/>
  <c r="E39" i="13"/>
  <c r="E97" i="13"/>
  <c r="E81" i="13"/>
  <c r="E78" i="13"/>
  <c r="E22" i="13"/>
  <c r="E33" i="13"/>
  <c r="E96" i="13"/>
  <c r="E95" i="13"/>
  <c r="E94" i="13"/>
  <c r="E42" i="13"/>
  <c r="E9" i="13"/>
  <c r="E32" i="13"/>
  <c r="E93" i="13"/>
  <c r="E77" i="13"/>
  <c r="E80" i="13"/>
  <c r="E59" i="13"/>
  <c r="E110" i="13"/>
  <c r="E92" i="13"/>
  <c r="E58" i="13"/>
  <c r="E21" i="13"/>
  <c r="E20" i="13"/>
  <c r="E66" i="13"/>
  <c r="E91" i="13"/>
  <c r="E19" i="13"/>
  <c r="E76" i="13"/>
  <c r="E14" i="13"/>
  <c r="E12" i="13"/>
  <c r="E28" i="13"/>
  <c r="E40" i="13"/>
  <c r="E57" i="13"/>
  <c r="E44" i="13"/>
  <c r="E65" i="13"/>
  <c r="E17" i="13"/>
  <c r="E56" i="13"/>
  <c r="E45" i="13"/>
  <c r="E90" i="13"/>
  <c r="E89" i="13"/>
  <c r="E79" i="13"/>
  <c r="E64" i="13"/>
  <c r="E50" i="13"/>
  <c r="E63" i="13"/>
  <c r="E62" i="13"/>
  <c r="E105" i="13"/>
  <c r="E49" i="13"/>
  <c r="E69" i="13"/>
  <c r="E75" i="13"/>
  <c r="E61" i="13"/>
  <c r="E48" i="13"/>
  <c r="E38" i="13"/>
  <c r="E88" i="13"/>
  <c r="E31" i="13"/>
  <c r="E43" i="13"/>
  <c r="E87" i="13"/>
  <c r="E86" i="13"/>
  <c r="E16" i="13"/>
  <c r="E104" i="13"/>
  <c r="E60" i="13"/>
  <c r="E107" i="13"/>
  <c r="E30" i="13"/>
  <c r="E71" i="13"/>
  <c r="E27" i="13"/>
  <c r="E85" i="13"/>
  <c r="E26" i="13"/>
  <c r="E74" i="13"/>
  <c r="E55" i="13"/>
  <c r="E73" i="13"/>
  <c r="E52" i="13"/>
  <c r="E25" i="13"/>
  <c r="E37" i="13"/>
  <c r="E109" i="13"/>
  <c r="E68" i="13"/>
  <c r="E84" i="13"/>
  <c r="E12" i="4"/>
  <c r="E17" i="4"/>
  <c r="E14" i="4"/>
  <c r="E15" i="4"/>
  <c r="E10" i="4"/>
  <c r="E13" i="4"/>
  <c r="E16" i="4"/>
  <c r="E9" i="4"/>
  <c r="E11" i="4"/>
  <c r="E1336" i="75"/>
  <c r="E1335" i="75"/>
  <c r="E1334" i="75"/>
  <c r="E1333" i="75"/>
  <c r="E1327" i="75"/>
  <c r="E1326" i="75"/>
  <c r="E1325" i="75"/>
  <c r="E1324" i="75"/>
  <c r="E1323" i="75"/>
  <c r="E1322" i="75"/>
  <c r="E1321" i="75"/>
  <c r="E1320" i="75"/>
  <c r="E1319" i="75"/>
  <c r="E1318" i="75"/>
  <c r="E1317" i="75"/>
  <c r="E1312" i="75"/>
  <c r="E1311" i="75"/>
  <c r="E1310" i="75"/>
  <c r="E1309" i="75"/>
  <c r="E1308" i="75"/>
  <c r="E1307" i="75"/>
  <c r="E1306" i="75"/>
  <c r="E1305" i="75"/>
  <c r="E1304" i="75"/>
  <c r="E1303" i="75"/>
  <c r="E1302" i="75"/>
  <c r="E1301" i="75"/>
  <c r="E1300" i="75"/>
  <c r="E1299" i="75"/>
  <c r="E1293" i="75"/>
  <c r="E1292" i="75"/>
  <c r="E1291" i="75"/>
  <c r="E1290" i="75"/>
  <c r="E1289" i="75"/>
  <c r="E1288" i="75"/>
  <c r="E1287" i="75"/>
  <c r="E1286" i="75"/>
  <c r="E1285" i="75"/>
  <c r="E1284" i="75"/>
  <c r="E1278" i="75"/>
  <c r="E1277" i="75"/>
  <c r="E1276" i="75"/>
  <c r="E1275" i="75"/>
  <c r="E1274" i="75"/>
  <c r="E1273" i="75"/>
  <c r="E1272" i="75"/>
  <c r="E1266" i="75"/>
  <c r="E1265" i="75"/>
  <c r="E1264" i="75"/>
  <c r="E1263" i="75"/>
  <c r="E1262" i="75"/>
  <c r="E1256" i="75"/>
  <c r="E1255" i="75"/>
  <c r="E1254" i="75"/>
  <c r="E1253" i="75"/>
  <c r="E1252" i="75"/>
  <c r="E1251" i="75"/>
  <c r="E1250" i="75"/>
  <c r="E1249" i="75"/>
  <c r="E1248" i="75"/>
  <c r="E1247" i="75"/>
  <c r="E1246" i="75"/>
  <c r="E1245" i="75"/>
  <c r="E1244" i="75"/>
  <c r="E1243" i="75"/>
  <c r="E1237" i="75"/>
  <c r="E1236" i="75"/>
  <c r="E1235" i="75"/>
  <c r="E1234" i="75"/>
  <c r="E1233" i="75"/>
  <c r="E1232" i="75"/>
  <c r="E1231" i="75"/>
  <c r="E1230" i="75"/>
  <c r="E1229" i="75"/>
  <c r="E1228" i="75"/>
  <c r="E1227" i="75"/>
  <c r="E1226" i="75"/>
  <c r="E1225" i="75"/>
  <c r="E1224" i="75"/>
  <c r="E1223" i="75"/>
  <c r="E1222" i="75"/>
  <c r="E1221" i="75"/>
  <c r="E1220" i="75"/>
  <c r="E1219" i="75"/>
  <c r="E1218" i="75"/>
  <c r="E1217" i="75"/>
  <c r="E1216" i="75"/>
  <c r="E1215" i="75"/>
  <c r="E1209" i="75"/>
  <c r="E1208" i="75"/>
  <c r="E1207" i="75"/>
  <c r="E1206" i="75"/>
  <c r="E1205" i="75"/>
  <c r="E1204" i="75"/>
  <c r="E1198" i="75"/>
  <c r="E1197" i="75"/>
  <c r="E1196" i="75"/>
  <c r="E1195" i="75"/>
  <c r="E1194" i="75"/>
  <c r="E1193" i="75"/>
  <c r="E1192" i="75"/>
  <c r="E1191" i="75"/>
  <c r="E1190" i="75"/>
  <c r="E1184" i="75"/>
  <c r="E1183" i="75"/>
  <c r="E1182" i="75"/>
  <c r="E1181" i="75"/>
  <c r="E1180" i="75"/>
  <c r="E1179" i="75"/>
  <c r="E1178" i="75"/>
  <c r="E1177" i="75"/>
  <c r="E1176" i="75"/>
  <c r="E1170" i="75"/>
  <c r="E1169" i="75"/>
  <c r="E1168" i="75"/>
  <c r="E1167" i="75"/>
  <c r="E1166" i="75"/>
  <c r="E1165" i="75"/>
  <c r="E1164" i="75"/>
  <c r="E1163" i="75"/>
  <c r="E1162" i="75"/>
  <c r="E1161" i="75"/>
  <c r="E1160" i="75"/>
  <c r="E1159" i="75"/>
  <c r="E1158" i="75"/>
  <c r="E1157" i="75"/>
  <c r="E1156" i="75"/>
  <c r="E1155" i="75"/>
  <c r="E1154" i="75"/>
  <c r="E1153" i="75"/>
  <c r="E1152" i="75"/>
  <c r="E1151" i="75"/>
  <c r="E1150" i="75"/>
  <c r="E1149" i="75"/>
  <c r="E1148" i="75"/>
  <c r="E1147" i="75"/>
  <c r="E1141" i="75"/>
  <c r="E1140" i="75"/>
  <c r="E1139" i="75"/>
  <c r="E1138" i="75"/>
  <c r="E1137" i="75"/>
  <c r="E1136" i="75"/>
  <c r="E1135" i="75"/>
  <c r="E1134" i="75"/>
  <c r="E1133" i="75"/>
  <c r="E1132" i="75"/>
  <c r="E1131" i="75"/>
  <c r="E1130" i="75"/>
  <c r="E1129" i="75"/>
  <c r="E1128" i="75"/>
  <c r="E1122" i="75"/>
  <c r="E1121" i="75"/>
  <c r="E1120" i="75"/>
  <c r="E1119" i="75"/>
  <c r="E1118" i="75"/>
  <c r="E1117" i="75"/>
  <c r="E1116" i="75"/>
  <c r="E1115" i="75"/>
  <c r="E1114" i="75"/>
  <c r="E1113" i="75"/>
  <c r="E1112" i="75"/>
  <c r="E1111" i="75"/>
  <c r="E1110" i="75"/>
  <c r="E1109" i="75"/>
  <c r="E1108" i="75"/>
  <c r="E1107" i="75"/>
  <c r="E1106" i="75"/>
  <c r="E1105" i="75"/>
  <c r="E1104" i="75"/>
  <c r="E1103" i="75"/>
  <c r="E1102" i="75"/>
  <c r="E1101" i="75"/>
  <c r="E1100" i="75"/>
  <c r="E1099" i="75"/>
  <c r="E1098" i="75"/>
  <c r="E1097" i="75"/>
  <c r="E1096" i="75"/>
  <c r="E1095" i="75"/>
  <c r="E1094" i="75"/>
  <c r="E1093" i="75"/>
  <c r="E1092" i="75"/>
  <c r="E1091" i="75"/>
  <c r="E1090" i="75"/>
  <c r="E1089" i="75"/>
  <c r="E1088" i="75"/>
  <c r="E1087" i="75"/>
  <c r="E1086" i="75"/>
  <c r="E1085" i="75"/>
  <c r="E1084" i="75"/>
  <c r="E1083" i="75"/>
  <c r="E1082" i="75"/>
  <c r="E1081" i="75"/>
  <c r="E1075" i="75"/>
  <c r="E1074" i="75"/>
  <c r="E1073" i="75"/>
  <c r="E1072" i="75"/>
  <c r="E1071" i="75"/>
  <c r="E1070" i="75"/>
  <c r="E1069" i="75"/>
  <c r="E1068" i="75"/>
  <c r="E1067" i="75"/>
  <c r="E1066" i="75"/>
  <c r="E1065" i="75"/>
  <c r="E1064" i="75"/>
  <c r="E1063" i="75"/>
  <c r="E1062" i="75"/>
  <c r="E1061" i="75"/>
  <c r="E1060" i="75"/>
  <c r="E1059" i="75"/>
  <c r="E1058" i="75"/>
  <c r="E1057" i="75"/>
  <c r="E1056" i="75"/>
  <c r="E1055" i="75"/>
  <c r="E1054" i="75"/>
  <c r="E1053" i="75"/>
  <c r="E1052" i="75"/>
  <c r="E1051" i="75"/>
  <c r="E1050" i="75"/>
  <c r="E1049" i="75"/>
  <c r="E1048" i="75"/>
  <c r="E1047" i="75"/>
  <c r="E1046" i="75"/>
  <c r="E1045" i="75"/>
  <c r="E1044" i="75"/>
  <c r="E1043" i="75"/>
  <c r="E1042" i="75"/>
  <c r="E1041" i="75"/>
  <c r="E1040" i="75"/>
  <c r="E1039" i="75"/>
  <c r="E1038" i="75"/>
  <c r="E1037" i="75"/>
  <c r="E1031" i="75"/>
  <c r="E1030" i="75"/>
  <c r="E1029" i="75"/>
  <c r="E1028" i="75"/>
  <c r="E1027" i="75"/>
  <c r="E1026" i="75"/>
  <c r="E1025" i="75"/>
  <c r="E1024" i="75"/>
  <c r="E1023" i="75"/>
  <c r="E1022" i="75"/>
  <c r="E1021" i="75"/>
  <c r="E1020" i="75"/>
  <c r="E1019" i="75"/>
  <c r="E1018" i="75"/>
  <c r="E1013" i="75"/>
  <c r="E1012" i="75"/>
  <c r="E1011" i="75"/>
  <c r="E1010" i="75"/>
  <c r="E1009" i="75"/>
  <c r="E1008" i="75"/>
  <c r="E1007" i="75"/>
  <c r="E1006" i="75"/>
  <c r="E1005" i="75"/>
  <c r="E1004" i="75"/>
  <c r="E1003" i="75"/>
  <c r="E1002" i="75"/>
  <c r="E997" i="75"/>
  <c r="E996" i="75"/>
  <c r="E995" i="75"/>
  <c r="E994" i="75"/>
  <c r="E993" i="75"/>
  <c r="E992" i="75"/>
  <c r="E991" i="75"/>
  <c r="E990" i="75"/>
  <c r="E989" i="75"/>
  <c r="E988" i="75"/>
  <c r="E987" i="75"/>
  <c r="E986" i="75"/>
  <c r="E985" i="75"/>
  <c r="E984" i="75"/>
  <c r="E983" i="75"/>
  <c r="E982" i="75"/>
  <c r="E981" i="75"/>
  <c r="E980" i="75"/>
  <c r="E979" i="75"/>
  <c r="E978" i="75"/>
  <c r="E977" i="75"/>
  <c r="E976" i="75"/>
  <c r="E975" i="75"/>
  <c r="E974" i="75"/>
  <c r="E973" i="75"/>
  <c r="E972" i="75"/>
  <c r="E971" i="75"/>
  <c r="E970" i="75"/>
  <c r="E969" i="75"/>
  <c r="E968" i="75"/>
  <c r="E967" i="75"/>
  <c r="E966" i="75"/>
  <c r="E965" i="75"/>
  <c r="E964" i="75"/>
  <c r="E963" i="75"/>
  <c r="E962" i="75"/>
  <c r="E961" i="75"/>
  <c r="E960" i="75"/>
  <c r="E959" i="75"/>
  <c r="E958" i="75"/>
  <c r="E957" i="75"/>
  <c r="E956" i="75"/>
  <c r="E955" i="75"/>
  <c r="E954" i="75"/>
  <c r="E953" i="75"/>
  <c r="E952" i="75"/>
  <c r="E951" i="75"/>
  <c r="E950" i="75"/>
  <c r="E949" i="75"/>
  <c r="E948" i="75"/>
  <c r="E931" i="75"/>
  <c r="E930" i="75"/>
  <c r="E929" i="75"/>
  <c r="E928" i="75"/>
  <c r="E927" i="75"/>
  <c r="E926" i="75"/>
  <c r="E925" i="75"/>
  <c r="E924" i="75"/>
  <c r="E923" i="75"/>
  <c r="E922" i="75"/>
  <c r="E921" i="75"/>
  <c r="E920" i="75"/>
  <c r="E919" i="75"/>
  <c r="E918" i="75"/>
  <c r="E917" i="75"/>
  <c r="E916" i="75"/>
  <c r="E915" i="75"/>
  <c r="E914" i="75"/>
  <c r="E913" i="75"/>
  <c r="E912" i="75"/>
  <c r="E911" i="75"/>
  <c r="E910" i="75"/>
  <c r="E909" i="75"/>
  <c r="E908" i="75"/>
  <c r="E907" i="75"/>
  <c r="E906" i="75"/>
  <c r="E905" i="75"/>
  <c r="E904" i="75"/>
  <c r="E903" i="75"/>
  <c r="E897" i="75"/>
  <c r="E896" i="75"/>
  <c r="E890" i="75"/>
  <c r="E889" i="75"/>
  <c r="E888" i="75"/>
  <c r="E887" i="75"/>
  <c r="E886" i="75"/>
  <c r="E885" i="75"/>
  <c r="E884" i="75"/>
  <c r="E883" i="75"/>
  <c r="E882" i="75"/>
  <c r="E881" i="75"/>
  <c r="E880" i="75"/>
  <c r="E879" i="75"/>
  <c r="E878" i="75"/>
  <c r="E877" i="75"/>
  <c r="E876" i="75"/>
  <c r="E875" i="75"/>
  <c r="E874" i="75"/>
  <c r="E873" i="75"/>
  <c r="E872" i="75"/>
  <c r="E871" i="75"/>
  <c r="E870" i="75"/>
  <c r="E869" i="75"/>
  <c r="E868" i="75"/>
  <c r="E867" i="75"/>
  <c r="E866" i="75"/>
  <c r="E860" i="75"/>
  <c r="E859" i="75"/>
  <c r="E858" i="75"/>
  <c r="E857" i="75"/>
  <c r="E856" i="75"/>
  <c r="E855" i="75"/>
  <c r="E849" i="75"/>
  <c r="E848" i="75"/>
  <c r="E847" i="75"/>
  <c r="E846" i="75"/>
  <c r="E845" i="75"/>
  <c r="E844" i="75"/>
  <c r="E843" i="75"/>
  <c r="E842" i="75"/>
  <c r="E841" i="75"/>
  <c r="E840" i="75"/>
  <c r="E839" i="75"/>
  <c r="E838" i="75"/>
  <c r="E837" i="75"/>
  <c r="E836" i="75"/>
  <c r="E835" i="75"/>
  <c r="E829" i="75"/>
  <c r="E828" i="75"/>
  <c r="E827" i="75"/>
  <c r="E826" i="75"/>
  <c r="E825" i="75"/>
  <c r="E824" i="75"/>
  <c r="E823" i="75"/>
  <c r="E822" i="75"/>
  <c r="E821" i="75"/>
  <c r="E820" i="75"/>
  <c r="E819" i="75"/>
  <c r="E818" i="75"/>
  <c r="E817" i="75"/>
  <c r="E816" i="75"/>
  <c r="E810" i="75"/>
  <c r="E809" i="75"/>
  <c r="E808" i="75"/>
  <c r="E807" i="75"/>
  <c r="E806" i="75"/>
  <c r="E805" i="75"/>
  <c r="E804" i="75"/>
  <c r="E803" i="75"/>
  <c r="E802" i="75"/>
  <c r="E801" i="75"/>
  <c r="E800" i="75"/>
  <c r="E799" i="75"/>
  <c r="E798" i="75"/>
  <c r="E797" i="75"/>
  <c r="E796" i="75"/>
  <c r="E795" i="75"/>
  <c r="E794" i="75"/>
  <c r="E793" i="75"/>
  <c r="E787" i="75"/>
  <c r="E786" i="75"/>
  <c r="E785" i="75"/>
  <c r="E784" i="75"/>
  <c r="E783" i="75"/>
  <c r="E782" i="75"/>
  <c r="E781" i="75"/>
  <c r="E780" i="75"/>
  <c r="E779" i="75"/>
  <c r="E778" i="75"/>
  <c r="E777" i="75"/>
  <c r="E776" i="75"/>
  <c r="E775" i="75"/>
  <c r="E774" i="75"/>
  <c r="E773" i="75"/>
  <c r="E772" i="75"/>
  <c r="E771" i="75"/>
  <c r="E770" i="75"/>
  <c r="E769" i="75"/>
  <c r="E768" i="75"/>
  <c r="E767" i="75"/>
  <c r="E766" i="75"/>
  <c r="E765" i="75"/>
  <c r="E764" i="75"/>
  <c r="E763" i="75"/>
  <c r="E762" i="75"/>
  <c r="E761" i="75"/>
  <c r="E760" i="75"/>
  <c r="E759" i="75"/>
  <c r="E758" i="75"/>
  <c r="E757" i="75"/>
  <c r="E756" i="75"/>
  <c r="E755" i="75"/>
  <c r="E754" i="75"/>
  <c r="E753" i="75"/>
  <c r="E747" i="75"/>
  <c r="E746" i="75"/>
  <c r="E745" i="75"/>
  <c r="E744" i="75"/>
  <c r="E743" i="75"/>
  <c r="E742" i="75"/>
  <c r="E741" i="75"/>
  <c r="E740" i="75"/>
  <c r="E739" i="75"/>
  <c r="E738" i="75"/>
  <c r="E737" i="75"/>
  <c r="E736" i="75"/>
  <c r="E735" i="75"/>
  <c r="E734" i="75"/>
  <c r="E733" i="75"/>
  <c r="E732" i="75"/>
  <c r="E731" i="75"/>
  <c r="E730" i="75"/>
  <c r="E729" i="75"/>
  <c r="E728" i="75"/>
  <c r="E727" i="75"/>
  <c r="E726" i="75"/>
  <c r="E725" i="75"/>
  <c r="E724" i="75"/>
  <c r="E723" i="75"/>
  <c r="E722" i="75"/>
  <c r="E721" i="75"/>
  <c r="E720" i="75"/>
  <c r="E719" i="75"/>
  <c r="E718" i="75"/>
  <c r="E717" i="75"/>
  <c r="E716" i="75"/>
  <c r="E715" i="75"/>
  <c r="E714" i="75"/>
  <c r="E713" i="75"/>
  <c r="E712" i="75"/>
  <c r="E711" i="75"/>
  <c r="E710" i="75"/>
  <c r="E709" i="75"/>
  <c r="E708" i="75"/>
  <c r="E707" i="75"/>
  <c r="E706" i="75"/>
  <c r="E705" i="75"/>
  <c r="E704" i="75"/>
  <c r="E703" i="75"/>
  <c r="E702" i="75"/>
  <c r="E701" i="75"/>
  <c r="E700" i="75"/>
  <c r="E699" i="75"/>
  <c r="E698" i="75"/>
  <c r="E697" i="75"/>
  <c r="E696" i="75"/>
  <c r="E695" i="75"/>
  <c r="E694" i="75"/>
  <c r="E693" i="75"/>
  <c r="E692" i="75"/>
  <c r="E691" i="75"/>
  <c r="E690" i="75"/>
  <c r="E689" i="75"/>
  <c r="E688" i="75"/>
  <c r="E687" i="75"/>
  <c r="E686" i="75"/>
  <c r="E685" i="75"/>
  <c r="E684" i="75"/>
  <c r="E683" i="75"/>
  <c r="E682" i="75"/>
  <c r="E681" i="75"/>
  <c r="E680" i="75"/>
  <c r="E679" i="75"/>
  <c r="E678" i="75"/>
  <c r="E672" i="75"/>
  <c r="E671" i="75"/>
  <c r="E670" i="75"/>
  <c r="E669" i="75"/>
  <c r="E668" i="75"/>
  <c r="E667" i="75"/>
  <c r="E666" i="75"/>
  <c r="E665" i="75"/>
  <c r="E664" i="75"/>
  <c r="E663" i="75"/>
  <c r="E662" i="75"/>
  <c r="E661" i="75"/>
  <c r="E660" i="75"/>
  <c r="E659" i="75"/>
  <c r="E658" i="75"/>
  <c r="E657" i="75"/>
  <c r="E656" i="75"/>
  <c r="E655" i="75"/>
  <c r="E654" i="75"/>
  <c r="E653" i="75"/>
  <c r="E652" i="75"/>
  <c r="E651" i="75"/>
  <c r="E650" i="75"/>
  <c r="E649" i="75"/>
  <c r="E648" i="75"/>
  <c r="E647" i="75"/>
  <c r="E646" i="75"/>
  <c r="E645" i="75"/>
  <c r="E644" i="75"/>
  <c r="E643" i="75"/>
  <c r="E642" i="75"/>
  <c r="E641" i="75"/>
  <c r="E640" i="75"/>
  <c r="E639" i="75"/>
  <c r="E638" i="75"/>
  <c r="E637" i="75"/>
  <c r="E636" i="75"/>
  <c r="E635" i="75"/>
  <c r="E634" i="75"/>
  <c r="E633" i="75"/>
  <c r="E628" i="75"/>
  <c r="E627" i="75"/>
  <c r="E626" i="75"/>
  <c r="E625" i="75"/>
  <c r="E624" i="75"/>
  <c r="E623" i="75"/>
  <c r="E622" i="75"/>
  <c r="E621" i="75"/>
  <c r="E620" i="75"/>
  <c r="E619" i="75"/>
  <c r="E618" i="75"/>
  <c r="E617" i="75"/>
  <c r="E616" i="75"/>
  <c r="E615" i="75"/>
  <c r="E614" i="75"/>
  <c r="E613" i="75"/>
  <c r="E612" i="75"/>
  <c r="E611" i="75"/>
  <c r="E610" i="75"/>
  <c r="E609" i="75"/>
  <c r="E608" i="75"/>
  <c r="E607" i="75"/>
  <c r="E606" i="75"/>
  <c r="E605" i="75"/>
  <c r="E604" i="75"/>
  <c r="E603" i="75"/>
  <c r="E602" i="75"/>
  <c r="E601" i="75"/>
  <c r="E600" i="75"/>
  <c r="E599" i="75"/>
  <c r="E598" i="75"/>
  <c r="E597" i="75"/>
  <c r="E596" i="75"/>
  <c r="E595" i="75"/>
  <c r="E590" i="75"/>
  <c r="E589" i="75"/>
  <c r="E588" i="75"/>
  <c r="E587" i="75"/>
  <c r="E586" i="75"/>
  <c r="E585" i="75"/>
  <c r="E584" i="75"/>
  <c r="E583" i="75"/>
  <c r="E582" i="75"/>
  <c r="E581" i="75"/>
  <c r="E580" i="75"/>
  <c r="E579" i="75"/>
  <c r="E578" i="75"/>
  <c r="E577" i="75"/>
  <c r="E576" i="75"/>
  <c r="E575" i="75"/>
  <c r="E574" i="75"/>
  <c r="E573" i="75"/>
  <c r="E572" i="75"/>
  <c r="E571" i="75"/>
  <c r="E570" i="75"/>
  <c r="E569" i="75"/>
  <c r="E568" i="75"/>
  <c r="E567" i="75"/>
  <c r="E566" i="75"/>
  <c r="E565" i="75"/>
  <c r="E564" i="75"/>
  <c r="E563" i="75"/>
  <c r="E562" i="75"/>
  <c r="E561" i="75"/>
  <c r="E560" i="75"/>
  <c r="E554" i="75"/>
  <c r="E553" i="75"/>
  <c r="E552" i="75"/>
  <c r="E551" i="75"/>
  <c r="E550" i="75"/>
  <c r="E549" i="75"/>
  <c r="E548" i="75"/>
  <c r="E547" i="75"/>
  <c r="E546" i="75"/>
  <c r="E545" i="75"/>
  <c r="E544" i="75"/>
  <c r="E543" i="75"/>
  <c r="E542" i="75"/>
  <c r="E541" i="75"/>
  <c r="E540" i="75"/>
  <c r="E539" i="75"/>
  <c r="E538" i="75"/>
  <c r="E537" i="75"/>
  <c r="E536" i="75"/>
  <c r="E535" i="75"/>
  <c r="E534" i="75"/>
  <c r="E533" i="75"/>
  <c r="E532" i="75"/>
  <c r="E531" i="75"/>
  <c r="E530" i="75"/>
  <c r="E529" i="75"/>
  <c r="E528" i="75"/>
  <c r="E527" i="75"/>
  <c r="E526" i="75"/>
  <c r="E525" i="75"/>
  <c r="E524" i="75"/>
  <c r="E523" i="75"/>
  <c r="E522" i="75"/>
  <c r="E521" i="75"/>
  <c r="E520" i="75"/>
  <c r="E519" i="75"/>
  <c r="E518" i="75"/>
  <c r="E517" i="75"/>
  <c r="E516" i="75"/>
  <c r="E515" i="75"/>
  <c r="E514" i="75"/>
  <c r="E513" i="75"/>
  <c r="E512" i="75"/>
  <c r="E511" i="75"/>
  <c r="E510" i="75"/>
  <c r="E509" i="75"/>
  <c r="E508" i="75"/>
  <c r="E507" i="75"/>
  <c r="E506" i="75"/>
  <c r="E505" i="75"/>
  <c r="E504" i="75"/>
  <c r="E503" i="75"/>
  <c r="E502" i="75"/>
  <c r="E501" i="75"/>
  <c r="E500" i="75"/>
  <c r="E499" i="75"/>
  <c r="E498" i="75"/>
  <c r="E492" i="75"/>
  <c r="E491" i="75"/>
  <c r="E490" i="75"/>
  <c r="E489" i="75"/>
  <c r="E488" i="75"/>
  <c r="E487" i="75"/>
  <c r="E486" i="75"/>
  <c r="E485" i="75"/>
  <c r="E484" i="75"/>
  <c r="E483" i="75"/>
  <c r="E482" i="75"/>
  <c r="E481" i="75"/>
  <c r="E480" i="75"/>
  <c r="E479" i="75"/>
  <c r="E478" i="75"/>
  <c r="E477" i="75"/>
  <c r="E476" i="75"/>
  <c r="E475" i="75"/>
  <c r="E474" i="75"/>
  <c r="E473" i="75"/>
  <c r="E472" i="75"/>
  <c r="E471" i="75"/>
  <c r="E470" i="75"/>
  <c r="E469" i="75"/>
  <c r="E468" i="75"/>
  <c r="E467" i="75"/>
  <c r="E466" i="75"/>
  <c r="E465" i="75"/>
  <c r="E464" i="75"/>
  <c r="E463" i="75"/>
  <c r="E462" i="75"/>
  <c r="E461" i="75"/>
  <c r="E455" i="75"/>
  <c r="E454" i="75"/>
  <c r="E453" i="75"/>
  <c r="E452" i="75"/>
  <c r="E451" i="75"/>
  <c r="E450" i="75"/>
  <c r="E449" i="75"/>
  <c r="E448" i="75"/>
  <c r="E447" i="75"/>
  <c r="E446" i="75"/>
  <c r="E445" i="75"/>
  <c r="E444" i="75"/>
  <c r="E443" i="75"/>
  <c r="E438" i="75"/>
  <c r="E437" i="75"/>
  <c r="E436" i="75"/>
  <c r="E431" i="75"/>
  <c r="E430" i="75"/>
  <c r="E429" i="75"/>
  <c r="E428" i="75"/>
  <c r="E427" i="75"/>
  <c r="E426" i="75"/>
  <c r="E425" i="75"/>
  <c r="E424" i="75"/>
  <c r="E423" i="75"/>
  <c r="E422" i="75"/>
  <c r="E421" i="75"/>
  <c r="E420" i="75"/>
  <c r="E419" i="75"/>
  <c r="E414" i="75"/>
  <c r="E413" i="75"/>
  <c r="E412" i="75"/>
  <c r="E411" i="75"/>
  <c r="E410" i="75"/>
  <c r="E409" i="75"/>
  <c r="E408" i="75"/>
  <c r="E407" i="75"/>
  <c r="E406" i="75"/>
  <c r="E405" i="75"/>
  <c r="E404" i="75"/>
  <c r="E403" i="75"/>
  <c r="E398" i="75"/>
  <c r="E397" i="75"/>
  <c r="E396" i="75"/>
  <c r="E395" i="75"/>
  <c r="E394" i="75"/>
  <c r="E393" i="75"/>
  <c r="E392" i="75"/>
  <c r="E391" i="75"/>
  <c r="E390" i="75"/>
  <c r="E389" i="75"/>
  <c r="E388" i="75"/>
  <c r="E387" i="75"/>
  <c r="E386" i="75"/>
  <c r="E385" i="75"/>
  <c r="E384" i="75"/>
  <c r="E383" i="75"/>
  <c r="E382" i="75"/>
  <c r="E381" i="75"/>
  <c r="E380" i="75"/>
  <c r="E379" i="75"/>
  <c r="E378" i="75"/>
  <c r="E377" i="75"/>
  <c r="E376" i="75"/>
  <c r="E375" i="75"/>
  <c r="E374" i="75"/>
  <c r="E373" i="75"/>
  <c r="E372" i="75"/>
  <c r="E371" i="75"/>
  <c r="E370" i="75"/>
  <c r="E369" i="75"/>
  <c r="E368" i="75"/>
  <c r="E362" i="75"/>
  <c r="E361" i="75"/>
  <c r="E360" i="75"/>
  <c r="E359" i="75"/>
  <c r="E358" i="75"/>
  <c r="E357" i="75"/>
  <c r="E356" i="75"/>
  <c r="E355" i="75"/>
  <c r="E354" i="75"/>
  <c r="E348" i="75"/>
  <c r="E347" i="75"/>
  <c r="E346" i="75"/>
  <c r="E345" i="75"/>
  <c r="E344" i="75"/>
  <c r="E343" i="75"/>
  <c r="E342" i="75"/>
  <c r="E341" i="75"/>
  <c r="E340" i="75"/>
  <c r="E339" i="75"/>
  <c r="E338" i="75"/>
  <c r="E337" i="75"/>
  <c r="E336" i="75"/>
  <c r="E335" i="75"/>
  <c r="E334" i="75"/>
  <c r="E333" i="75"/>
  <c r="E332" i="75"/>
  <c r="E331" i="75"/>
  <c r="E330" i="75"/>
  <c r="E329" i="75"/>
  <c r="E328" i="75"/>
  <c r="E327" i="75"/>
  <c r="E326" i="75"/>
  <c r="E325" i="75"/>
  <c r="E324" i="75"/>
  <c r="E323" i="75"/>
  <c r="E322" i="75"/>
  <c r="E321" i="75"/>
  <c r="E320" i="75"/>
  <c r="E319" i="75"/>
  <c r="E318" i="75"/>
  <c r="E317" i="75"/>
  <c r="E316" i="75"/>
  <c r="E315" i="75"/>
  <c r="E314" i="75"/>
  <c r="E313" i="75"/>
  <c r="E312" i="75"/>
  <c r="E311" i="75"/>
  <c r="E310" i="75"/>
  <c r="E309" i="75"/>
  <c r="E308" i="75"/>
  <c r="E307" i="75"/>
  <c r="E306" i="75"/>
  <c r="E305" i="75"/>
  <c r="E304" i="75"/>
  <c r="E303" i="75"/>
  <c r="E302" i="75"/>
  <c r="E301" i="75"/>
  <c r="E300" i="75"/>
  <c r="E299" i="75"/>
  <c r="E298" i="75"/>
  <c r="E297" i="75"/>
  <c r="E296" i="75"/>
  <c r="E295" i="75"/>
  <c r="E294" i="75"/>
  <c r="E293" i="75"/>
  <c r="E292" i="75"/>
  <c r="E291" i="75"/>
  <c r="E285" i="75"/>
  <c r="E284" i="75"/>
  <c r="E283" i="75"/>
  <c r="E282" i="75"/>
  <c r="E281" i="75"/>
  <c r="E280" i="75"/>
  <c r="E279" i="75"/>
  <c r="E278" i="75"/>
  <c r="E277" i="75"/>
  <c r="E276" i="75"/>
  <c r="E275" i="75"/>
  <c r="E274" i="75"/>
  <c r="E273" i="75"/>
  <c r="E272" i="75"/>
  <c r="E271" i="75"/>
  <c r="E270" i="75"/>
  <c r="E269" i="75"/>
  <c r="E268" i="75"/>
  <c r="E267" i="75"/>
  <c r="E266" i="75"/>
  <c r="E265" i="75"/>
  <c r="E264" i="75"/>
  <c r="E263" i="75"/>
  <c r="E262" i="75"/>
  <c r="E261" i="75"/>
  <c r="E260" i="75"/>
  <c r="E254" i="75"/>
  <c r="E253" i="75"/>
  <c r="E252" i="75"/>
  <c r="E251" i="75"/>
  <c r="E250" i="75"/>
  <c r="E249" i="75"/>
  <c r="E248" i="75"/>
  <c r="E247" i="75"/>
  <c r="E246" i="75"/>
  <c r="E245" i="75"/>
  <c r="E244" i="75"/>
  <c r="E243" i="75"/>
  <c r="E242" i="75"/>
  <c r="E241" i="75"/>
  <c r="E240" i="75"/>
  <c r="E239" i="75"/>
  <c r="E233" i="75"/>
  <c r="E232" i="75"/>
  <c r="E231" i="75"/>
  <c r="E230" i="75"/>
  <c r="E229" i="75"/>
  <c r="E228" i="75"/>
  <c r="E227" i="75"/>
  <c r="E226" i="75"/>
  <c r="E225" i="75"/>
  <c r="E224" i="75"/>
  <c r="E223" i="75"/>
  <c r="E222" i="75"/>
  <c r="E221" i="75"/>
  <c r="E220" i="75"/>
  <c r="E219" i="75"/>
  <c r="E218" i="75"/>
  <c r="E217" i="75"/>
  <c r="E216" i="75"/>
  <c r="E215" i="75"/>
  <c r="E214" i="75"/>
  <c r="E213" i="75"/>
  <c r="E212" i="75"/>
  <c r="E211" i="75"/>
  <c r="E210" i="75"/>
  <c r="E209" i="75"/>
  <c r="E208" i="75"/>
  <c r="E207" i="75"/>
  <c r="E206" i="75"/>
  <c r="E205" i="75"/>
  <c r="E204" i="75"/>
  <c r="E203" i="75"/>
  <c r="E197" i="75"/>
  <c r="E196" i="75"/>
  <c r="E195" i="75"/>
  <c r="E194" i="75"/>
  <c r="E193" i="75"/>
  <c r="E192" i="75"/>
  <c r="E191" i="75"/>
  <c r="E190" i="75"/>
  <c r="E189" i="75"/>
  <c r="E188" i="75"/>
  <c r="E187" i="75"/>
  <c r="E186" i="75"/>
  <c r="E185" i="75"/>
  <c r="E184" i="75"/>
  <c r="E183" i="75"/>
  <c r="E182" i="75"/>
  <c r="E181" i="75"/>
  <c r="E180" i="75"/>
  <c r="E179" i="75"/>
  <c r="E178" i="75"/>
  <c r="E177" i="75"/>
  <c r="E176" i="75"/>
  <c r="E175" i="75"/>
  <c r="E174" i="75"/>
  <c r="E173" i="75"/>
  <c r="E172" i="75"/>
  <c r="E171" i="75"/>
  <c r="E170" i="75"/>
  <c r="E169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E146" i="75"/>
  <c r="E145" i="75"/>
  <c r="E144" i="75"/>
  <c r="E143" i="75"/>
  <c r="E142" i="75"/>
  <c r="E141" i="75"/>
  <c r="E140" i="75"/>
  <c r="E139" i="75"/>
  <c r="E138" i="75"/>
  <c r="E137" i="75"/>
  <c r="E136" i="75"/>
  <c r="E135" i="75"/>
  <c r="E134" i="75"/>
  <c r="E133" i="75"/>
  <c r="E132" i="75"/>
  <c r="E131" i="75"/>
  <c r="E130" i="75"/>
  <c r="E129" i="75"/>
  <c r="E128" i="75"/>
  <c r="E127" i="75"/>
  <c r="E126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E88" i="75"/>
  <c r="E87" i="75"/>
  <c r="E86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E41" i="75"/>
  <c r="E40" i="75"/>
  <c r="E39" i="75"/>
  <c r="E3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1" i="75"/>
  <c r="E10" i="75"/>
  <c r="E9" i="75"/>
  <c r="E8" i="75"/>
  <c r="E7" i="75"/>
  <c r="E6" i="75"/>
  <c r="E5" i="75"/>
  <c r="E4" i="75"/>
  <c r="E3" i="75"/>
  <c r="E22" i="49" l="1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57" i="38"/>
  <c r="E56" i="38"/>
  <c r="E55" i="38"/>
  <c r="E54" i="38"/>
  <c r="E53" i="38"/>
  <c r="E52" i="38"/>
  <c r="E51" i="38"/>
  <c r="E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14" i="37" l="1"/>
  <c r="E13" i="37"/>
  <c r="E12" i="37"/>
  <c r="E10" i="37"/>
  <c r="E9" i="37"/>
  <c r="E10" i="35"/>
  <c r="E9" i="35"/>
  <c r="E37" i="33"/>
  <c r="E36" i="33"/>
  <c r="E35" i="33"/>
  <c r="E34" i="33"/>
  <c r="E33" i="33"/>
  <c r="E32" i="33"/>
  <c r="E31" i="33"/>
  <c r="E30" i="33"/>
  <c r="E29" i="33"/>
  <c r="E28" i="33"/>
  <c r="E27" i="33"/>
  <c r="E26" i="33"/>
  <c r="E18" i="33"/>
  <c r="E17" i="33"/>
  <c r="E16" i="33"/>
  <c r="E15" i="33"/>
  <c r="E14" i="33"/>
  <c r="E13" i="33"/>
  <c r="E12" i="33"/>
  <c r="E11" i="33"/>
  <c r="E10" i="33"/>
  <c r="E9" i="33"/>
  <c r="E22" i="32"/>
  <c r="E21" i="32"/>
  <c r="E20" i="32"/>
  <c r="E19" i="32"/>
  <c r="E18" i="32"/>
  <c r="E17" i="32"/>
  <c r="E14" i="32"/>
  <c r="E13" i="32"/>
  <c r="E12" i="32"/>
  <c r="E11" i="32"/>
  <c r="E10" i="32"/>
  <c r="E9" i="32"/>
</calcChain>
</file>

<file path=xl/sharedStrings.xml><?xml version="1.0" encoding="utf-8"?>
<sst xmlns="http://schemas.openxmlformats.org/spreadsheetml/2006/main" count="3124" uniqueCount="1289">
  <si>
    <t>内本（Faith）</t>
    <rPh sb="0" eb="1">
      <t>ウチ</t>
    </rPh>
    <rPh sb="1" eb="2">
      <t>モト</t>
    </rPh>
    <phoneticPr fontId="3"/>
  </si>
  <si>
    <t>崎田（Faith）</t>
    <rPh sb="0" eb="2">
      <t>サキタ</t>
    </rPh>
    <phoneticPr fontId="3"/>
  </si>
  <si>
    <t>辻西（Faith）</t>
    <rPh sb="0" eb="1">
      <t>ツジ</t>
    </rPh>
    <rPh sb="1" eb="2">
      <t>ニシ</t>
    </rPh>
    <phoneticPr fontId="3"/>
  </si>
  <si>
    <t>難波（Faith）</t>
    <rPh sb="0" eb="2">
      <t>ナンバ</t>
    </rPh>
    <phoneticPr fontId="3"/>
  </si>
  <si>
    <t>青島（KFC）</t>
    <rPh sb="0" eb="2">
      <t>アオシマ</t>
    </rPh>
    <phoneticPr fontId="3"/>
  </si>
  <si>
    <t>浅井（KFC）</t>
    <rPh sb="0" eb="2">
      <t>アサイ</t>
    </rPh>
    <phoneticPr fontId="3"/>
  </si>
  <si>
    <t>浅野（芳）(KFC)</t>
    <rPh sb="3" eb="4">
      <t>ヨシ</t>
    </rPh>
    <phoneticPr fontId="3"/>
  </si>
  <si>
    <t>安達(2001-2002)(KFC)</t>
    <rPh sb="0" eb="2">
      <t>アダチ</t>
    </rPh>
    <phoneticPr fontId="3"/>
  </si>
  <si>
    <t>天野（KFC）</t>
    <rPh sb="0" eb="2">
      <t>アマノ</t>
    </rPh>
    <phoneticPr fontId="3"/>
  </si>
  <si>
    <t>磯田（KFC）</t>
    <rPh sb="0" eb="2">
      <t>イソダ</t>
    </rPh>
    <phoneticPr fontId="3"/>
  </si>
  <si>
    <t>稲垣（KFC）</t>
    <rPh sb="0" eb="2">
      <t>イナガキ</t>
    </rPh>
    <phoneticPr fontId="3"/>
  </si>
  <si>
    <t>氏平(KFC)</t>
    <rPh sb="0" eb="1">
      <t>ウジ</t>
    </rPh>
    <rPh sb="1" eb="2">
      <t>ヒラ</t>
    </rPh>
    <phoneticPr fontId="3"/>
  </si>
  <si>
    <t>蛭子（KFC）</t>
    <rPh sb="0" eb="2">
      <t>エビス</t>
    </rPh>
    <phoneticPr fontId="3"/>
  </si>
  <si>
    <t>遠藤（KFC）</t>
    <rPh sb="0" eb="2">
      <t>エンドウ</t>
    </rPh>
    <phoneticPr fontId="3"/>
  </si>
  <si>
    <t>片山(2000)(KFC)</t>
    <phoneticPr fontId="3"/>
  </si>
  <si>
    <t>葛城（KFC）</t>
    <rPh sb="0" eb="2">
      <t>カツラギ</t>
    </rPh>
    <phoneticPr fontId="3"/>
  </si>
  <si>
    <t>桂木（KFC）</t>
    <rPh sb="0" eb="2">
      <t>カツラギ</t>
    </rPh>
    <phoneticPr fontId="3"/>
  </si>
  <si>
    <t>木戸（KFC）</t>
    <rPh sb="0" eb="2">
      <t>キド</t>
    </rPh>
    <phoneticPr fontId="3"/>
  </si>
  <si>
    <t>後藤（KFC）</t>
    <rPh sb="0" eb="2">
      <t>ゴトウ</t>
    </rPh>
    <phoneticPr fontId="3"/>
  </si>
  <si>
    <t>小丸（KFC）</t>
    <rPh sb="0" eb="1">
      <t>コ</t>
    </rPh>
    <rPh sb="1" eb="2">
      <t>マル</t>
    </rPh>
    <phoneticPr fontId="3"/>
  </si>
  <si>
    <t>阪田(KFC)</t>
    <rPh sb="0" eb="2">
      <t>サカタ</t>
    </rPh>
    <phoneticPr fontId="3"/>
  </si>
  <si>
    <t>杉田（2004-2005）(KFC)</t>
    <rPh sb="0" eb="2">
      <t>スギタ</t>
    </rPh>
    <phoneticPr fontId="3"/>
  </si>
  <si>
    <t>高橋（KFC）</t>
    <rPh sb="0" eb="2">
      <t>タカハシ</t>
    </rPh>
    <phoneticPr fontId="3"/>
  </si>
  <si>
    <t>竹中（穂）（KFC）</t>
    <rPh sb="0" eb="2">
      <t>タケナカ</t>
    </rPh>
    <rPh sb="3" eb="4">
      <t>ホ</t>
    </rPh>
    <phoneticPr fontId="3"/>
  </si>
  <si>
    <t>冨岡(KFC-バンブス-KFC）</t>
    <rPh sb="0" eb="2">
      <t>トミオカ</t>
    </rPh>
    <phoneticPr fontId="3"/>
  </si>
  <si>
    <t>中川（2003）(KFC)</t>
    <rPh sb="0" eb="2">
      <t>ナカガワ</t>
    </rPh>
    <phoneticPr fontId="3"/>
  </si>
  <si>
    <t>中田（1998）(KFC)</t>
    <rPh sb="0" eb="2">
      <t>ナカダ</t>
    </rPh>
    <phoneticPr fontId="3"/>
  </si>
  <si>
    <t>長谷川（KFC）</t>
    <rPh sb="0" eb="3">
      <t>ハセガワ</t>
    </rPh>
    <phoneticPr fontId="3"/>
  </si>
  <si>
    <t>松本（晨）（KFC）</t>
    <rPh sb="0" eb="2">
      <t>マツモト</t>
    </rPh>
    <rPh sb="3" eb="4">
      <t>タツ</t>
    </rPh>
    <phoneticPr fontId="3"/>
  </si>
  <si>
    <t>水谷（2000）(KFC)</t>
    <phoneticPr fontId="3"/>
  </si>
  <si>
    <t>宮本（2009-2010）(KFC)</t>
    <rPh sb="0" eb="2">
      <t>ミヤモト</t>
    </rPh>
    <phoneticPr fontId="3"/>
  </si>
  <si>
    <t>村上（KFC）</t>
    <rPh sb="0" eb="2">
      <t>ムラカミ</t>
    </rPh>
    <phoneticPr fontId="3"/>
  </si>
  <si>
    <t>森(KFC)</t>
    <rPh sb="0" eb="1">
      <t>モリ</t>
    </rPh>
    <phoneticPr fontId="3"/>
  </si>
  <si>
    <t>八城（KFC）</t>
    <rPh sb="0" eb="2">
      <t>ヤシロ</t>
    </rPh>
    <phoneticPr fontId="3"/>
  </si>
  <si>
    <t>山田(隆)(KFC)</t>
    <rPh sb="0" eb="2">
      <t>ヤマダ</t>
    </rPh>
    <rPh sb="3" eb="4">
      <t>タカシ</t>
    </rPh>
    <phoneticPr fontId="3"/>
  </si>
  <si>
    <t>山本(博) (KFC)</t>
    <rPh sb="3" eb="4">
      <t>ヒロシ</t>
    </rPh>
    <phoneticPr fontId="3"/>
  </si>
  <si>
    <t>吉本（KFC）</t>
    <rPh sb="0" eb="2">
      <t>ヨシモト</t>
    </rPh>
    <phoneticPr fontId="3"/>
  </si>
  <si>
    <t>与田（KFC）</t>
    <rPh sb="0" eb="2">
      <t>ヨダ</t>
    </rPh>
    <phoneticPr fontId="3"/>
  </si>
  <si>
    <t>和田（弘）（KFC）</t>
    <rPh sb="0" eb="2">
      <t>ワダ</t>
    </rPh>
    <rPh sb="3" eb="4">
      <t>ヒロシ</t>
    </rPh>
    <phoneticPr fontId="3"/>
  </si>
  <si>
    <t>和田(健)(KFC)</t>
    <rPh sb="0" eb="2">
      <t>ワダ</t>
    </rPh>
    <rPh sb="3" eb="4">
      <t>ケン</t>
    </rPh>
    <phoneticPr fontId="3"/>
  </si>
  <si>
    <t>上田（Red's)</t>
    <rPh sb="0" eb="2">
      <t>ウエダ</t>
    </rPh>
    <phoneticPr fontId="3"/>
  </si>
  <si>
    <t>馬屋原（Red's)</t>
    <rPh sb="0" eb="1">
      <t>ウマ</t>
    </rPh>
    <rPh sb="1" eb="2">
      <t>ヤ</t>
    </rPh>
    <rPh sb="2" eb="3">
      <t>ハラ</t>
    </rPh>
    <phoneticPr fontId="3"/>
  </si>
  <si>
    <t>大墨（Red's)</t>
    <rPh sb="0" eb="2">
      <t>オオスミ</t>
    </rPh>
    <phoneticPr fontId="3"/>
  </si>
  <si>
    <t>曽谷（Red's)</t>
    <rPh sb="0" eb="2">
      <t>ソタニ</t>
    </rPh>
    <phoneticPr fontId="3"/>
  </si>
  <si>
    <t>林（Red's）</t>
    <rPh sb="0" eb="1">
      <t>ハヤシ</t>
    </rPh>
    <phoneticPr fontId="3"/>
  </si>
  <si>
    <t>福井（Red's）</t>
    <rPh sb="0" eb="2">
      <t>フクイ</t>
    </rPh>
    <phoneticPr fontId="3"/>
  </si>
  <si>
    <t>松岡（Red's）</t>
    <rPh sb="0" eb="2">
      <t>マツオカ</t>
    </rPh>
    <phoneticPr fontId="3"/>
  </si>
  <si>
    <t>宮本（Red's）</t>
    <rPh sb="0" eb="2">
      <t>ミヤモト</t>
    </rPh>
    <phoneticPr fontId="3"/>
  </si>
  <si>
    <t>三好（Red's)</t>
    <rPh sb="0" eb="2">
      <t>ミヨシ</t>
    </rPh>
    <phoneticPr fontId="3"/>
  </si>
  <si>
    <t>薮本（Red's）</t>
    <rPh sb="0" eb="2">
      <t>ヤブモト</t>
    </rPh>
    <phoneticPr fontId="3"/>
  </si>
  <si>
    <t>浅沢（Respect）</t>
    <rPh sb="0" eb="2">
      <t>アサザワ</t>
    </rPh>
    <phoneticPr fontId="3"/>
  </si>
  <si>
    <t>池之上（ビッグ-Respect）</t>
    <rPh sb="0" eb="3">
      <t>イケノウエ</t>
    </rPh>
    <phoneticPr fontId="3"/>
  </si>
  <si>
    <t>市瀬（Respect）</t>
    <rPh sb="0" eb="2">
      <t>イチセ</t>
    </rPh>
    <phoneticPr fontId="3"/>
  </si>
  <si>
    <t>柏尾（Respect）</t>
    <rPh sb="0" eb="2">
      <t>カシオ</t>
    </rPh>
    <phoneticPr fontId="3"/>
  </si>
  <si>
    <t>柴田（Respect）</t>
    <rPh sb="0" eb="2">
      <t>シバタ</t>
    </rPh>
    <phoneticPr fontId="3"/>
  </si>
  <si>
    <t>山下（Respect）</t>
    <rPh sb="0" eb="2">
      <t>ヤマシタ</t>
    </rPh>
    <phoneticPr fontId="3"/>
  </si>
  <si>
    <t>山中（Respect）</t>
    <rPh sb="0" eb="2">
      <t>ヤマナカ</t>
    </rPh>
    <phoneticPr fontId="3"/>
  </si>
  <si>
    <t>若林（Respect）</t>
    <rPh sb="0" eb="2">
      <t>ワカバヤシ</t>
    </rPh>
    <phoneticPr fontId="3"/>
  </si>
  <si>
    <t>氏野（Samurai）</t>
    <rPh sb="0" eb="1">
      <t>ウジ</t>
    </rPh>
    <rPh sb="1" eb="2">
      <t>ノ</t>
    </rPh>
    <phoneticPr fontId="3"/>
  </si>
  <si>
    <t>大西（Samurai）</t>
    <rPh sb="0" eb="2">
      <t>オオニシ</t>
    </rPh>
    <phoneticPr fontId="3"/>
  </si>
  <si>
    <t>岡田（Samurai）</t>
    <rPh sb="0" eb="2">
      <t>オカダ</t>
    </rPh>
    <phoneticPr fontId="3"/>
  </si>
  <si>
    <t>奥谷（Samurai）</t>
    <rPh sb="0" eb="2">
      <t>オクタニ</t>
    </rPh>
    <phoneticPr fontId="3"/>
  </si>
  <si>
    <t>佐々（Samurai）</t>
    <rPh sb="0" eb="2">
      <t>サッサ</t>
    </rPh>
    <phoneticPr fontId="3"/>
  </si>
  <si>
    <t>佐野（Samurai）</t>
    <rPh sb="0" eb="2">
      <t>サノ</t>
    </rPh>
    <phoneticPr fontId="3"/>
  </si>
  <si>
    <t>柴（Samurai）</t>
    <rPh sb="0" eb="1">
      <t>シバ</t>
    </rPh>
    <phoneticPr fontId="3"/>
  </si>
  <si>
    <t>寺井（Samurai）</t>
    <rPh sb="0" eb="2">
      <t>テライ</t>
    </rPh>
    <phoneticPr fontId="3"/>
  </si>
  <si>
    <t>富田（Samurai）</t>
    <rPh sb="0" eb="1">
      <t>トミ</t>
    </rPh>
    <rPh sb="1" eb="2">
      <t>タ</t>
    </rPh>
    <phoneticPr fontId="3"/>
  </si>
  <si>
    <t>中瀬（Samurai）</t>
    <rPh sb="0" eb="2">
      <t>ナカセ</t>
    </rPh>
    <phoneticPr fontId="3"/>
  </si>
  <si>
    <t>中谷（Samurai）</t>
    <rPh sb="0" eb="2">
      <t>ナカタニ</t>
    </rPh>
    <phoneticPr fontId="3"/>
  </si>
  <si>
    <t>福（隼）（Samurai）</t>
    <rPh sb="0" eb="1">
      <t>フク</t>
    </rPh>
    <rPh sb="2" eb="3">
      <t>ハヤブサ</t>
    </rPh>
    <phoneticPr fontId="3"/>
  </si>
  <si>
    <t>冨士（Samurai）</t>
    <rPh sb="0" eb="2">
      <t>フジ</t>
    </rPh>
    <phoneticPr fontId="3"/>
  </si>
  <si>
    <t>藤井（順）（Samurai）</t>
    <rPh sb="0" eb="1">
      <t>フジ</t>
    </rPh>
    <rPh sb="1" eb="2">
      <t>セイ</t>
    </rPh>
    <rPh sb="3" eb="4">
      <t>ジュン</t>
    </rPh>
    <phoneticPr fontId="3"/>
  </si>
  <si>
    <t>藤木（Samurai）</t>
    <rPh sb="0" eb="1">
      <t>フジ</t>
    </rPh>
    <rPh sb="1" eb="2">
      <t>キ</t>
    </rPh>
    <phoneticPr fontId="3"/>
  </si>
  <si>
    <t>藤原（博）（Respe-Samu）</t>
    <rPh sb="0" eb="2">
      <t>フジワラ</t>
    </rPh>
    <rPh sb="3" eb="4">
      <t>ヒロシ</t>
    </rPh>
    <phoneticPr fontId="3"/>
  </si>
  <si>
    <t>牧山（Samurai）</t>
    <rPh sb="0" eb="2">
      <t>マキヤマ</t>
    </rPh>
    <phoneticPr fontId="3"/>
  </si>
  <si>
    <t>溝口（Samurai）</t>
    <rPh sb="0" eb="2">
      <t>ミゾグチ</t>
    </rPh>
    <phoneticPr fontId="3"/>
  </si>
  <si>
    <t>南田（Samurai）</t>
    <rPh sb="0" eb="2">
      <t>ミナミダ</t>
    </rPh>
    <phoneticPr fontId="3"/>
  </si>
  <si>
    <t>元藪（Samurai）</t>
    <rPh sb="0" eb="1">
      <t>モト</t>
    </rPh>
    <rPh sb="1" eb="2">
      <t>ヤブ</t>
    </rPh>
    <phoneticPr fontId="3"/>
  </si>
  <si>
    <t>森岡（Samurai）</t>
    <rPh sb="0" eb="1">
      <t>モリ</t>
    </rPh>
    <rPh sb="1" eb="2">
      <t>オカ</t>
    </rPh>
    <phoneticPr fontId="3"/>
  </si>
  <si>
    <t>森瀬（Samurai）</t>
    <rPh sb="0" eb="2">
      <t>モリセ</t>
    </rPh>
    <phoneticPr fontId="3"/>
  </si>
  <si>
    <t>山崎（秀）（Samurai）</t>
    <rPh sb="0" eb="2">
      <t>ヤマザキ</t>
    </rPh>
    <rPh sb="3" eb="4">
      <t>シュウ</t>
    </rPh>
    <phoneticPr fontId="3"/>
  </si>
  <si>
    <t>山崎（翔）（Samurai）</t>
    <rPh sb="0" eb="1">
      <t>ヤマ</t>
    </rPh>
    <rPh sb="1" eb="2">
      <t>ザキ</t>
    </rPh>
    <rPh sb="3" eb="4">
      <t>ショウ</t>
    </rPh>
    <phoneticPr fontId="3"/>
  </si>
  <si>
    <t>米田（Samurai）</t>
    <rPh sb="0" eb="1">
      <t>ベイ</t>
    </rPh>
    <rPh sb="1" eb="2">
      <t>タ</t>
    </rPh>
    <phoneticPr fontId="3"/>
  </si>
  <si>
    <t>上原（THKB）</t>
    <rPh sb="0" eb="2">
      <t>ウエハラ</t>
    </rPh>
    <phoneticPr fontId="3"/>
  </si>
  <si>
    <t>上山（THKB）</t>
    <rPh sb="0" eb="2">
      <t>ウエヤマ</t>
    </rPh>
    <phoneticPr fontId="3"/>
  </si>
  <si>
    <t>奥村（THKB）</t>
    <rPh sb="0" eb="2">
      <t>オクムラ</t>
    </rPh>
    <phoneticPr fontId="3"/>
  </si>
  <si>
    <t>加島（THKB）</t>
    <rPh sb="0" eb="2">
      <t>カシマ</t>
    </rPh>
    <phoneticPr fontId="3"/>
  </si>
  <si>
    <t>北浦（THKB）</t>
    <rPh sb="0" eb="1">
      <t>キタ</t>
    </rPh>
    <rPh sb="1" eb="2">
      <t>ウラ</t>
    </rPh>
    <phoneticPr fontId="3"/>
  </si>
  <si>
    <t>黒崎（THKB）</t>
    <rPh sb="0" eb="2">
      <t>クロサキ</t>
    </rPh>
    <phoneticPr fontId="3"/>
  </si>
  <si>
    <t>芝田（THKB）</t>
    <rPh sb="0" eb="2">
      <t>シバタ</t>
    </rPh>
    <phoneticPr fontId="3"/>
  </si>
  <si>
    <t>島本（THKB）</t>
    <rPh sb="0" eb="2">
      <t>シマモト</t>
    </rPh>
    <phoneticPr fontId="3"/>
  </si>
  <si>
    <t>東條（THKB）</t>
    <rPh sb="0" eb="2">
      <t>トウジョウ</t>
    </rPh>
    <phoneticPr fontId="3"/>
  </si>
  <si>
    <t>深海（THKB）</t>
    <rPh sb="0" eb="2">
      <t>フカウミ</t>
    </rPh>
    <phoneticPr fontId="3"/>
  </si>
  <si>
    <t>松岡（THKB）</t>
    <rPh sb="0" eb="2">
      <t>マツオカ</t>
    </rPh>
    <phoneticPr fontId="3"/>
  </si>
  <si>
    <t>吉川（THKB）</t>
    <rPh sb="0" eb="2">
      <t>ヨシカワ</t>
    </rPh>
    <phoneticPr fontId="3"/>
  </si>
  <si>
    <t>鷲尾(CROWS-THKB）</t>
    <rPh sb="0" eb="1">
      <t>ワシ</t>
    </rPh>
    <rPh sb="1" eb="2">
      <t>オ</t>
    </rPh>
    <phoneticPr fontId="3"/>
  </si>
  <si>
    <t>植村（脩）（オーシャンズ）</t>
    <rPh sb="0" eb="2">
      <t>ウエムラ</t>
    </rPh>
    <rPh sb="3" eb="4">
      <t>シュウ</t>
    </rPh>
    <phoneticPr fontId="3"/>
  </si>
  <si>
    <t>児玉（オーシャンズ）</t>
    <rPh sb="0" eb="2">
      <t>コダマ</t>
    </rPh>
    <phoneticPr fontId="3"/>
  </si>
  <si>
    <t>中村（オーシャンズ）</t>
    <rPh sb="0" eb="2">
      <t>ナカムラ</t>
    </rPh>
    <phoneticPr fontId="3"/>
  </si>
  <si>
    <t>芦田（アスレチックス）</t>
    <rPh sb="0" eb="2">
      <t>アシダ</t>
    </rPh>
    <phoneticPr fontId="3"/>
  </si>
  <si>
    <t>泉（バンブス-アスレ）</t>
    <rPh sb="0" eb="1">
      <t>イズミ</t>
    </rPh>
    <phoneticPr fontId="3"/>
  </si>
  <si>
    <t>奥野（バンブス-アスレ）</t>
    <rPh sb="0" eb="2">
      <t>オクノ</t>
    </rPh>
    <phoneticPr fontId="3"/>
  </si>
  <si>
    <t>島田（アスレチックス）</t>
    <rPh sb="0" eb="2">
      <t>シマダ</t>
    </rPh>
    <phoneticPr fontId="3"/>
  </si>
  <si>
    <t>中尾（バンブス-アスレ）</t>
    <rPh sb="0" eb="2">
      <t>ナカオ</t>
    </rPh>
    <phoneticPr fontId="3"/>
  </si>
  <si>
    <t>大内（オリオンズ）</t>
    <rPh sb="0" eb="2">
      <t>オオウチ</t>
    </rPh>
    <phoneticPr fontId="3"/>
  </si>
  <si>
    <t>石川（裕）（住之江）</t>
    <rPh sb="0" eb="2">
      <t>イシカワ</t>
    </rPh>
    <rPh sb="3" eb="4">
      <t>ユウ</t>
    </rPh>
    <rPh sb="5" eb="10">
      <t>ス</t>
    </rPh>
    <phoneticPr fontId="3"/>
  </si>
  <si>
    <t>石川（良）（住之江）</t>
    <rPh sb="0" eb="2">
      <t>イシカワ</t>
    </rPh>
    <rPh sb="3" eb="4">
      <t>リョウ</t>
    </rPh>
    <rPh sb="5" eb="10">
      <t>ス</t>
    </rPh>
    <phoneticPr fontId="3"/>
  </si>
  <si>
    <t>大瀬（住之江）</t>
    <rPh sb="0" eb="2">
      <t>オオセ</t>
    </rPh>
    <rPh sb="2" eb="7">
      <t>ス</t>
    </rPh>
    <phoneticPr fontId="3"/>
  </si>
  <si>
    <t>岡田（住之江）</t>
    <rPh sb="0" eb="2">
      <t>オカダ</t>
    </rPh>
    <rPh sb="2" eb="7">
      <t>ス</t>
    </rPh>
    <phoneticPr fontId="3"/>
  </si>
  <si>
    <t>北脇（晃）（住之江）</t>
    <rPh sb="0" eb="1">
      <t>キタ</t>
    </rPh>
    <rPh sb="1" eb="2">
      <t>ワキ</t>
    </rPh>
    <rPh sb="3" eb="4">
      <t>アキラ</t>
    </rPh>
    <rPh sb="5" eb="10">
      <t>ス</t>
    </rPh>
    <phoneticPr fontId="3"/>
  </si>
  <si>
    <t>関内（住之江）</t>
    <rPh sb="0" eb="2">
      <t>セキウチ</t>
    </rPh>
    <rPh sb="2" eb="7">
      <t>ス</t>
    </rPh>
    <phoneticPr fontId="3"/>
  </si>
  <si>
    <t>長田（住之江）</t>
    <rPh sb="0" eb="2">
      <t>ナガタ</t>
    </rPh>
    <rPh sb="2" eb="7">
      <t>ス</t>
    </rPh>
    <phoneticPr fontId="3"/>
  </si>
  <si>
    <t>中村（住之江）</t>
    <rPh sb="0" eb="2">
      <t>ナカムラ</t>
    </rPh>
    <rPh sb="2" eb="7">
      <t>ス</t>
    </rPh>
    <phoneticPr fontId="3"/>
  </si>
  <si>
    <t>西岡（住之江）</t>
    <rPh sb="0" eb="2">
      <t>ニシオカ</t>
    </rPh>
    <rPh sb="2" eb="7">
      <t>ス</t>
    </rPh>
    <phoneticPr fontId="3"/>
  </si>
  <si>
    <t>西山（光）（住之江）</t>
    <rPh sb="0" eb="2">
      <t>ニシヤマ</t>
    </rPh>
    <rPh sb="3" eb="4">
      <t>ヒカリ</t>
    </rPh>
    <rPh sb="5" eb="10">
      <t>ス</t>
    </rPh>
    <phoneticPr fontId="3"/>
  </si>
  <si>
    <t>平田（数）（住之江）</t>
    <rPh sb="0" eb="2">
      <t>ヒラタ</t>
    </rPh>
    <rPh sb="3" eb="4">
      <t>カズ</t>
    </rPh>
    <rPh sb="5" eb="10">
      <t>ス</t>
    </rPh>
    <phoneticPr fontId="3"/>
  </si>
  <si>
    <t>平田（風）（住之江）</t>
    <rPh sb="0" eb="2">
      <t>ヒラタ</t>
    </rPh>
    <rPh sb="3" eb="4">
      <t>カゼ</t>
    </rPh>
    <rPh sb="5" eb="10">
      <t>ス</t>
    </rPh>
    <phoneticPr fontId="3"/>
  </si>
  <si>
    <t>古川（健）（住之江）</t>
    <rPh sb="0" eb="2">
      <t>フルカワ</t>
    </rPh>
    <rPh sb="3" eb="4">
      <t>ケン</t>
    </rPh>
    <rPh sb="5" eb="10">
      <t>ス</t>
    </rPh>
    <phoneticPr fontId="3"/>
  </si>
  <si>
    <t>赤嶺（タイヨー）</t>
    <rPh sb="0" eb="2">
      <t>アカミネ</t>
    </rPh>
    <phoneticPr fontId="3"/>
  </si>
  <si>
    <t>石立（タイヨー）</t>
    <rPh sb="0" eb="1">
      <t>イシ</t>
    </rPh>
    <rPh sb="1" eb="2">
      <t>ダ</t>
    </rPh>
    <phoneticPr fontId="3"/>
  </si>
  <si>
    <t>岩井（タイヨー）</t>
    <rPh sb="0" eb="2">
      <t>イワイ</t>
    </rPh>
    <phoneticPr fontId="3"/>
  </si>
  <si>
    <t>岩田（タイヨー）</t>
    <rPh sb="0" eb="2">
      <t>イワタ</t>
    </rPh>
    <phoneticPr fontId="3"/>
  </si>
  <si>
    <t>江城（タイヨー）</t>
    <rPh sb="0" eb="1">
      <t>エ</t>
    </rPh>
    <rPh sb="1" eb="2">
      <t>シロ</t>
    </rPh>
    <phoneticPr fontId="3"/>
  </si>
  <si>
    <t>大塚（タイヨー）</t>
    <phoneticPr fontId="3"/>
  </si>
  <si>
    <t>岡田（タイヨー）</t>
    <rPh sb="0" eb="1">
      <t>オカ</t>
    </rPh>
    <rPh sb="1" eb="2">
      <t>タ</t>
    </rPh>
    <phoneticPr fontId="3"/>
  </si>
  <si>
    <t>岡本（真）（タイヨー）</t>
    <rPh sb="0" eb="2">
      <t>オカモト</t>
    </rPh>
    <rPh sb="3" eb="4">
      <t>マコト</t>
    </rPh>
    <phoneticPr fontId="3"/>
  </si>
  <si>
    <t>尾崎（亮）（タイヨー）</t>
    <rPh sb="0" eb="2">
      <t>オザキ</t>
    </rPh>
    <rPh sb="3" eb="4">
      <t>リョウ</t>
    </rPh>
    <phoneticPr fontId="3"/>
  </si>
  <si>
    <t>織田（タイヨー）</t>
    <rPh sb="0" eb="2">
      <t>オダ</t>
    </rPh>
    <phoneticPr fontId="3"/>
  </si>
  <si>
    <t>川崎（タイヨー）</t>
    <rPh sb="0" eb="2">
      <t>カワサキ</t>
    </rPh>
    <phoneticPr fontId="3"/>
  </si>
  <si>
    <t>川端（タイヨー）</t>
    <rPh sb="0" eb="2">
      <t>カワバタ</t>
    </rPh>
    <phoneticPr fontId="3"/>
  </si>
  <si>
    <t>楠田（エスパーニャ-タイヨー）</t>
    <rPh sb="0" eb="2">
      <t>クスダ</t>
    </rPh>
    <phoneticPr fontId="3"/>
  </si>
  <si>
    <t>桑水流（タイヨー）</t>
    <rPh sb="0" eb="1">
      <t>クワ</t>
    </rPh>
    <rPh sb="1" eb="3">
      <t>ツル</t>
    </rPh>
    <phoneticPr fontId="3"/>
  </si>
  <si>
    <t>七宮（タイヨー）</t>
    <rPh sb="0" eb="2">
      <t>シチミヤ</t>
    </rPh>
    <phoneticPr fontId="3"/>
  </si>
  <si>
    <t>杉谷（タイヨー）</t>
    <rPh sb="0" eb="2">
      <t>スギタニ</t>
    </rPh>
    <phoneticPr fontId="3"/>
  </si>
  <si>
    <t>高浦（タイヨー）</t>
    <rPh sb="0" eb="2">
      <t>タカウラ</t>
    </rPh>
    <phoneticPr fontId="3"/>
  </si>
  <si>
    <t>竹内（祐）（タイヨー）</t>
    <rPh sb="0" eb="2">
      <t>タケウチ</t>
    </rPh>
    <rPh sb="3" eb="4">
      <t>ユウ</t>
    </rPh>
    <phoneticPr fontId="3"/>
  </si>
  <si>
    <t>中村（悠）（タイヨー）</t>
    <rPh sb="0" eb="2">
      <t>ナカムラ</t>
    </rPh>
    <rPh sb="3" eb="4">
      <t>ユウ</t>
    </rPh>
    <phoneticPr fontId="3"/>
  </si>
  <si>
    <t>二之夕（レッド-タイヨー）</t>
    <rPh sb="0" eb="1">
      <t>ニ</t>
    </rPh>
    <rPh sb="1" eb="2">
      <t>ノ</t>
    </rPh>
    <rPh sb="2" eb="3">
      <t>ユウ</t>
    </rPh>
    <phoneticPr fontId="3"/>
  </si>
  <si>
    <t>根岸（タイヨー）</t>
    <rPh sb="0" eb="2">
      <t>ネギシ</t>
    </rPh>
    <phoneticPr fontId="3"/>
  </si>
  <si>
    <t>服部（タイヨー）</t>
    <phoneticPr fontId="3"/>
  </si>
  <si>
    <t>宮永（タイヨー）</t>
    <phoneticPr fontId="3"/>
  </si>
  <si>
    <t>向（タイヨー）</t>
    <rPh sb="0" eb="1">
      <t>ムカイ</t>
    </rPh>
    <phoneticPr fontId="3"/>
  </si>
  <si>
    <t>女鹿田（タイヨー）</t>
    <rPh sb="0" eb="1">
      <t>オンナ</t>
    </rPh>
    <rPh sb="1" eb="2">
      <t>シカ</t>
    </rPh>
    <rPh sb="2" eb="3">
      <t>タ</t>
    </rPh>
    <phoneticPr fontId="3"/>
  </si>
  <si>
    <t>山崎（タイヨー）</t>
    <phoneticPr fontId="3"/>
  </si>
  <si>
    <t>池部（新大阪）</t>
    <rPh sb="0" eb="2">
      <t>イケベ</t>
    </rPh>
    <rPh sb="2" eb="7">
      <t>ト</t>
    </rPh>
    <phoneticPr fontId="3"/>
  </si>
  <si>
    <t>岩永（新大阪）</t>
    <rPh sb="0" eb="2">
      <t>イワナガ</t>
    </rPh>
    <rPh sb="2" eb="7">
      <t>ト</t>
    </rPh>
    <phoneticPr fontId="3"/>
  </si>
  <si>
    <t>植田（新大阪）</t>
    <rPh sb="0" eb="2">
      <t>ウエダ</t>
    </rPh>
    <rPh sb="2" eb="7">
      <t>ト</t>
    </rPh>
    <phoneticPr fontId="3"/>
  </si>
  <si>
    <t>奥田（新大阪）</t>
    <rPh sb="0" eb="2">
      <t>オクダ</t>
    </rPh>
    <rPh sb="2" eb="7">
      <t>ト</t>
    </rPh>
    <phoneticPr fontId="3"/>
  </si>
  <si>
    <t>大黒（新大阪）</t>
    <rPh sb="0" eb="2">
      <t>ダイコク</t>
    </rPh>
    <rPh sb="2" eb="7">
      <t>ト</t>
    </rPh>
    <phoneticPr fontId="3"/>
  </si>
  <si>
    <t>棚原（新大阪）</t>
    <rPh sb="0" eb="2">
      <t>タナハラ</t>
    </rPh>
    <rPh sb="2" eb="7">
      <t>ト</t>
    </rPh>
    <phoneticPr fontId="3"/>
  </si>
  <si>
    <t>永井（新大阪）</t>
    <rPh sb="0" eb="2">
      <t>ナガイ</t>
    </rPh>
    <rPh sb="2" eb="7">
      <t>ト</t>
    </rPh>
    <phoneticPr fontId="3"/>
  </si>
  <si>
    <t>中達（新大阪）</t>
    <rPh sb="0" eb="1">
      <t>ナカ</t>
    </rPh>
    <rPh sb="1" eb="2">
      <t>タチ</t>
    </rPh>
    <phoneticPr fontId="3"/>
  </si>
  <si>
    <t>西（新大阪）</t>
    <rPh sb="0" eb="1">
      <t>ニシ</t>
    </rPh>
    <phoneticPr fontId="3"/>
  </si>
  <si>
    <t>藤田（新大阪）</t>
    <rPh sb="0" eb="2">
      <t>フジタ</t>
    </rPh>
    <rPh sb="2" eb="7">
      <t>ト</t>
    </rPh>
    <phoneticPr fontId="3"/>
  </si>
  <si>
    <t>渡邊（新大阪）</t>
    <rPh sb="0" eb="2">
      <t>ワタナベ</t>
    </rPh>
    <rPh sb="2" eb="7">
      <t>ト</t>
    </rPh>
    <phoneticPr fontId="3"/>
  </si>
  <si>
    <t>大賀（パラダイス）</t>
    <rPh sb="0" eb="2">
      <t>オオガ</t>
    </rPh>
    <phoneticPr fontId="3"/>
  </si>
  <si>
    <t>河端（パラダイス）</t>
    <rPh sb="0" eb="1">
      <t>カワ</t>
    </rPh>
    <rPh sb="1" eb="2">
      <t>ハシ</t>
    </rPh>
    <phoneticPr fontId="3"/>
  </si>
  <si>
    <t>北川（パラダイス）</t>
    <rPh sb="0" eb="1">
      <t>キタ</t>
    </rPh>
    <rPh sb="1" eb="2">
      <t>カワ</t>
    </rPh>
    <phoneticPr fontId="3"/>
  </si>
  <si>
    <t>北村（パラダイス）</t>
    <rPh sb="0" eb="2">
      <t>キタムラ</t>
    </rPh>
    <phoneticPr fontId="3"/>
  </si>
  <si>
    <t>木村（徹）（パラダイス）</t>
    <rPh sb="0" eb="2">
      <t>キムラ</t>
    </rPh>
    <rPh sb="3" eb="4">
      <t>トオル</t>
    </rPh>
    <phoneticPr fontId="3"/>
  </si>
  <si>
    <t>桐畑（パラダイス）</t>
    <rPh sb="0" eb="1">
      <t>キリ</t>
    </rPh>
    <rPh sb="1" eb="2">
      <t>ハタ</t>
    </rPh>
    <phoneticPr fontId="3"/>
  </si>
  <si>
    <t>重井（パラダイス）</t>
    <rPh sb="0" eb="2">
      <t>シゲイ</t>
    </rPh>
    <phoneticPr fontId="3"/>
  </si>
  <si>
    <t>高見（パラダイス）</t>
    <rPh sb="0" eb="1">
      <t>タカ</t>
    </rPh>
    <rPh sb="1" eb="2">
      <t>ケン</t>
    </rPh>
    <phoneticPr fontId="3"/>
  </si>
  <si>
    <t>原田（パラダイス）</t>
    <rPh sb="0" eb="2">
      <t>ハラダ</t>
    </rPh>
    <phoneticPr fontId="3"/>
  </si>
  <si>
    <t>藤岡（パラダイス）</t>
    <rPh sb="0" eb="2">
      <t>フジオカ</t>
    </rPh>
    <phoneticPr fontId="3"/>
  </si>
  <si>
    <t>堀川（パラダイス）</t>
    <rPh sb="0" eb="1">
      <t>ホリ</t>
    </rPh>
    <rPh sb="1" eb="2">
      <t>カワ</t>
    </rPh>
    <phoneticPr fontId="3"/>
  </si>
  <si>
    <t>湯上（パラダイス）</t>
    <rPh sb="0" eb="2">
      <t>ユガミ</t>
    </rPh>
    <phoneticPr fontId="3"/>
  </si>
  <si>
    <t>雪丸（パラダイス）</t>
    <rPh sb="0" eb="1">
      <t>ユキ</t>
    </rPh>
    <rPh sb="1" eb="2">
      <t>マル</t>
    </rPh>
    <phoneticPr fontId="3"/>
  </si>
  <si>
    <t>有吉（Metal）</t>
    <rPh sb="0" eb="1">
      <t>ユウ</t>
    </rPh>
    <rPh sb="1" eb="2">
      <t>キチ</t>
    </rPh>
    <phoneticPr fontId="3"/>
  </si>
  <si>
    <t>伊藤（孝）（Metal）</t>
    <rPh sb="0" eb="1">
      <t>イ</t>
    </rPh>
    <rPh sb="1" eb="2">
      <t>フジ</t>
    </rPh>
    <rPh sb="3" eb="4">
      <t>タカシ</t>
    </rPh>
    <phoneticPr fontId="3"/>
  </si>
  <si>
    <t>小田（Respect-Metal）</t>
    <rPh sb="0" eb="1">
      <t>ショウ</t>
    </rPh>
    <rPh sb="1" eb="2">
      <t>タ</t>
    </rPh>
    <phoneticPr fontId="3"/>
  </si>
  <si>
    <t>川原崎（Metal）</t>
    <rPh sb="0" eb="3">
      <t>カワラザキ</t>
    </rPh>
    <phoneticPr fontId="3"/>
  </si>
  <si>
    <t>栗田（Metal）</t>
    <rPh sb="0" eb="2">
      <t>クリタ</t>
    </rPh>
    <phoneticPr fontId="3"/>
  </si>
  <si>
    <t>古居（重）（Metal）</t>
    <rPh sb="0" eb="1">
      <t>コ</t>
    </rPh>
    <rPh sb="1" eb="2">
      <t>イ</t>
    </rPh>
    <rPh sb="3" eb="4">
      <t>シゲ</t>
    </rPh>
    <phoneticPr fontId="3"/>
  </si>
  <si>
    <t>古居（聖）（Metal）</t>
    <rPh sb="0" eb="1">
      <t>コ</t>
    </rPh>
    <rPh sb="1" eb="2">
      <t>イ</t>
    </rPh>
    <rPh sb="3" eb="4">
      <t>セイ</t>
    </rPh>
    <phoneticPr fontId="3"/>
  </si>
  <si>
    <t>小林（Metal）</t>
    <rPh sb="0" eb="2">
      <t>コバヤシ</t>
    </rPh>
    <phoneticPr fontId="3"/>
  </si>
  <si>
    <t>高倉（Metal）</t>
    <rPh sb="0" eb="2">
      <t>タカクラ</t>
    </rPh>
    <phoneticPr fontId="3"/>
  </si>
  <si>
    <t>高田（Metal）</t>
    <rPh sb="0" eb="2">
      <t>タカダ</t>
    </rPh>
    <phoneticPr fontId="3"/>
  </si>
  <si>
    <t>高橋（Metal）</t>
    <rPh sb="0" eb="2">
      <t>タカハシ</t>
    </rPh>
    <phoneticPr fontId="3"/>
  </si>
  <si>
    <t>武田（Metal）</t>
    <rPh sb="0" eb="2">
      <t>タケダ</t>
    </rPh>
    <phoneticPr fontId="3"/>
  </si>
  <si>
    <t>辻岡（Metal）</t>
    <rPh sb="0" eb="2">
      <t>ツジオカ</t>
    </rPh>
    <phoneticPr fontId="3"/>
  </si>
  <si>
    <t>久野（Metal）</t>
    <rPh sb="0" eb="2">
      <t>ヒサノ</t>
    </rPh>
    <phoneticPr fontId="3"/>
  </si>
  <si>
    <t>廣森（Metal）</t>
    <rPh sb="0" eb="2">
      <t>ヒロモリ</t>
    </rPh>
    <phoneticPr fontId="3"/>
  </si>
  <si>
    <t>福山（Metal）</t>
    <rPh sb="0" eb="2">
      <t>フクヤマ</t>
    </rPh>
    <phoneticPr fontId="3"/>
  </si>
  <si>
    <t>松村（Metal）</t>
    <rPh sb="0" eb="1">
      <t>マツ</t>
    </rPh>
    <rPh sb="1" eb="2">
      <t>ムラ</t>
    </rPh>
    <phoneticPr fontId="3"/>
  </si>
  <si>
    <t>丸山（Metal）</t>
    <rPh sb="0" eb="2">
      <t>マルヤマ</t>
    </rPh>
    <phoneticPr fontId="3"/>
  </si>
  <si>
    <t>村上（Metal）</t>
    <rPh sb="0" eb="1">
      <t>ムラ</t>
    </rPh>
    <rPh sb="1" eb="2">
      <t>ジョウ</t>
    </rPh>
    <phoneticPr fontId="3"/>
  </si>
  <si>
    <t>森口（Metal）</t>
    <rPh sb="0" eb="2">
      <t>モリグチ</t>
    </rPh>
    <phoneticPr fontId="3"/>
  </si>
  <si>
    <t>山崎（Metal）</t>
    <rPh sb="0" eb="2">
      <t>ヤマザキ</t>
    </rPh>
    <phoneticPr fontId="3"/>
  </si>
  <si>
    <t>相本（ファルコン）</t>
    <rPh sb="0" eb="2">
      <t>アイモト</t>
    </rPh>
    <phoneticPr fontId="3"/>
  </si>
  <si>
    <t>荒木（ファルコン）</t>
    <rPh sb="0" eb="2">
      <t>アラキ</t>
    </rPh>
    <phoneticPr fontId="3"/>
  </si>
  <si>
    <t>五十嵐（ファルコン）</t>
    <rPh sb="0" eb="3">
      <t>イガラシ</t>
    </rPh>
    <phoneticPr fontId="3"/>
  </si>
  <si>
    <t>池本（ファルコン）</t>
    <rPh sb="0" eb="2">
      <t>イケモト</t>
    </rPh>
    <phoneticPr fontId="3"/>
  </si>
  <si>
    <t>泉（ファルコン）</t>
    <rPh sb="0" eb="1">
      <t>イズミ</t>
    </rPh>
    <phoneticPr fontId="3"/>
  </si>
  <si>
    <t>磯村（ファルコン）</t>
    <rPh sb="0" eb="2">
      <t>イソムラ</t>
    </rPh>
    <phoneticPr fontId="3"/>
  </si>
  <si>
    <t>伊藤（譲）（ファルコン）</t>
    <rPh sb="0" eb="2">
      <t>イトウ</t>
    </rPh>
    <rPh sb="3" eb="4">
      <t>ジョウ</t>
    </rPh>
    <phoneticPr fontId="3"/>
  </si>
  <si>
    <t>岩佐戸（ファルコン）</t>
    <rPh sb="0" eb="2">
      <t>イワサ</t>
    </rPh>
    <rPh sb="2" eb="3">
      <t>ト</t>
    </rPh>
    <phoneticPr fontId="3"/>
  </si>
  <si>
    <t>岩根（ファルコン）</t>
    <rPh sb="0" eb="2">
      <t>イワネ</t>
    </rPh>
    <phoneticPr fontId="3"/>
  </si>
  <si>
    <t>岡川（ファルコン）</t>
    <rPh sb="0" eb="2">
      <t>オカガワ</t>
    </rPh>
    <phoneticPr fontId="3"/>
  </si>
  <si>
    <t>金森（ファルコン）</t>
    <rPh sb="0" eb="2">
      <t>カナモリ</t>
    </rPh>
    <phoneticPr fontId="3"/>
  </si>
  <si>
    <t>木佐貫（翔）（ファルコン）</t>
    <rPh sb="0" eb="3">
      <t>キサヌキ</t>
    </rPh>
    <rPh sb="4" eb="5">
      <t>ショウ</t>
    </rPh>
    <phoneticPr fontId="3"/>
  </si>
  <si>
    <t>木佐貫（晋）（ファルコン）</t>
    <rPh sb="0" eb="3">
      <t>キサヌキ</t>
    </rPh>
    <rPh sb="4" eb="5">
      <t>シン</t>
    </rPh>
    <phoneticPr fontId="3"/>
  </si>
  <si>
    <t>衣川（ファルコン）</t>
    <rPh sb="0" eb="2">
      <t>キヌガワ</t>
    </rPh>
    <phoneticPr fontId="3"/>
  </si>
  <si>
    <t>栗山（ファルコン）</t>
    <rPh sb="0" eb="2">
      <t>クリヤマ</t>
    </rPh>
    <phoneticPr fontId="3"/>
  </si>
  <si>
    <t>迫田（ファルコン）</t>
    <rPh sb="0" eb="2">
      <t>サコタ</t>
    </rPh>
    <phoneticPr fontId="3"/>
  </si>
  <si>
    <t>鈴木（翔）（ファルコン）</t>
    <rPh sb="0" eb="2">
      <t>スズキ</t>
    </rPh>
    <rPh sb="3" eb="4">
      <t>ショウ</t>
    </rPh>
    <phoneticPr fontId="3"/>
  </si>
  <si>
    <t>隅田（ファルコン）</t>
    <rPh sb="0" eb="2">
      <t>スミダ</t>
    </rPh>
    <phoneticPr fontId="3"/>
  </si>
  <si>
    <t>高原（ファルコン）</t>
    <rPh sb="0" eb="2">
      <t>タカハラ</t>
    </rPh>
    <phoneticPr fontId="3"/>
  </si>
  <si>
    <t>竹馬（ファルコン）</t>
    <rPh sb="0" eb="2">
      <t>タケウマ</t>
    </rPh>
    <phoneticPr fontId="3"/>
  </si>
  <si>
    <t>田盛（ファルコン）</t>
    <rPh sb="0" eb="2">
      <t>タモリ</t>
    </rPh>
    <phoneticPr fontId="3"/>
  </si>
  <si>
    <t>長重（ファルコン）</t>
    <rPh sb="0" eb="1">
      <t>ナガ</t>
    </rPh>
    <rPh sb="1" eb="2">
      <t>シゲ</t>
    </rPh>
    <phoneticPr fontId="3"/>
  </si>
  <si>
    <t>中村（ファルコン）</t>
    <rPh sb="0" eb="2">
      <t>ナカムラ</t>
    </rPh>
    <phoneticPr fontId="3"/>
  </si>
  <si>
    <t>西坂（ファルコン）</t>
    <rPh sb="0" eb="2">
      <t>ニシサカ</t>
    </rPh>
    <phoneticPr fontId="3"/>
  </si>
  <si>
    <t>野里（ファルコン）</t>
    <rPh sb="0" eb="2">
      <t>ノザト</t>
    </rPh>
    <phoneticPr fontId="3"/>
  </si>
  <si>
    <t>平松（ファルコン）</t>
    <rPh sb="0" eb="2">
      <t>ヒラマツ</t>
    </rPh>
    <phoneticPr fontId="3"/>
  </si>
  <si>
    <t>細井（ファルコン）</t>
    <rPh sb="0" eb="2">
      <t>ホソイ</t>
    </rPh>
    <phoneticPr fontId="3"/>
  </si>
  <si>
    <t>松岡（ファルコン）</t>
    <rPh sb="0" eb="2">
      <t>マツオカ</t>
    </rPh>
    <phoneticPr fontId="3"/>
  </si>
  <si>
    <t>松本（将）（ファルコン）</t>
    <rPh sb="0" eb="2">
      <t>マツモト</t>
    </rPh>
    <rPh sb="3" eb="4">
      <t>ショウ</t>
    </rPh>
    <phoneticPr fontId="3"/>
  </si>
  <si>
    <t>宮地（ファルコン）</t>
    <rPh sb="0" eb="2">
      <t>ミヤジ</t>
    </rPh>
    <phoneticPr fontId="3"/>
  </si>
  <si>
    <t>宮部（ファルコン）</t>
    <rPh sb="0" eb="2">
      <t>ミヤベ</t>
    </rPh>
    <phoneticPr fontId="3"/>
  </si>
  <si>
    <t>森月（ファルコン）</t>
    <rPh sb="0" eb="1">
      <t>モリ</t>
    </rPh>
    <rPh sb="1" eb="2">
      <t>ツキ</t>
    </rPh>
    <phoneticPr fontId="3"/>
  </si>
  <si>
    <t>好川（ファルコン）</t>
    <rPh sb="0" eb="2">
      <t>ヨシカワ</t>
    </rPh>
    <phoneticPr fontId="3"/>
  </si>
  <si>
    <t>吉野（陽）（ファルコン）</t>
    <rPh sb="0" eb="2">
      <t>ヨシノ</t>
    </rPh>
    <rPh sb="3" eb="4">
      <t>ヨウ</t>
    </rPh>
    <phoneticPr fontId="3"/>
  </si>
  <si>
    <t>吉本（ファルコン）</t>
    <rPh sb="0" eb="2">
      <t>ヨシモト</t>
    </rPh>
    <phoneticPr fontId="3"/>
  </si>
  <si>
    <t>永田（リボン）</t>
    <rPh sb="0" eb="2">
      <t>ナガタ</t>
    </rPh>
    <phoneticPr fontId="3"/>
  </si>
  <si>
    <t>長野（リボン）</t>
    <rPh sb="0" eb="2">
      <t>ナガノ</t>
    </rPh>
    <phoneticPr fontId="3"/>
  </si>
  <si>
    <t>向井（リボン）</t>
    <rPh sb="0" eb="2">
      <t>ムカイ</t>
    </rPh>
    <phoneticPr fontId="3"/>
  </si>
  <si>
    <t>門上（リボン）</t>
    <rPh sb="0" eb="1">
      <t>モン</t>
    </rPh>
    <rPh sb="1" eb="2">
      <t>ジョウ</t>
    </rPh>
    <phoneticPr fontId="3"/>
  </si>
  <si>
    <t>島田（HAWKS）</t>
    <rPh sb="0" eb="2">
      <t>シマダ</t>
    </rPh>
    <phoneticPr fontId="3"/>
  </si>
  <si>
    <t>福山（HAWKS）</t>
    <rPh sb="0" eb="2">
      <t>フクヤマ</t>
    </rPh>
    <phoneticPr fontId="3"/>
  </si>
  <si>
    <t>渡辺(HAWKS)</t>
    <rPh sb="0" eb="2">
      <t>ワタナベ</t>
    </rPh>
    <phoneticPr fontId="3"/>
  </si>
  <si>
    <t>小手田（奨）（バンブス-ジェネシス）</t>
    <rPh sb="0" eb="1">
      <t>コ</t>
    </rPh>
    <rPh sb="1" eb="2">
      <t>テ</t>
    </rPh>
    <rPh sb="2" eb="3">
      <t>タ</t>
    </rPh>
    <rPh sb="4" eb="5">
      <t>ショウ</t>
    </rPh>
    <phoneticPr fontId="3"/>
  </si>
  <si>
    <t>志水（バンブス-ジェネシス）</t>
    <rPh sb="0" eb="2">
      <t>シミズ</t>
    </rPh>
    <phoneticPr fontId="3"/>
  </si>
  <si>
    <t>藤谷（ジェネシス）</t>
    <rPh sb="0" eb="2">
      <t>フジタニ</t>
    </rPh>
    <phoneticPr fontId="3"/>
  </si>
  <si>
    <t>宮園（ジェネシス）</t>
    <rPh sb="0" eb="2">
      <t>ミヤゾノ</t>
    </rPh>
    <phoneticPr fontId="3"/>
  </si>
  <si>
    <t>向井（ジェネシス）</t>
    <rPh sb="0" eb="2">
      <t>ムカイ</t>
    </rPh>
    <phoneticPr fontId="3"/>
  </si>
  <si>
    <t>秋田（パルプンテ）</t>
    <rPh sb="0" eb="2">
      <t>アキタ</t>
    </rPh>
    <phoneticPr fontId="3"/>
  </si>
  <si>
    <t>石野（パルプンテ）</t>
    <rPh sb="0" eb="2">
      <t>イシノ</t>
    </rPh>
    <phoneticPr fontId="3"/>
  </si>
  <si>
    <t>和泉（パルプンテ）</t>
    <rPh sb="0" eb="2">
      <t>イズミ</t>
    </rPh>
    <phoneticPr fontId="3"/>
  </si>
  <si>
    <t>市村（タイヨー-パルプンテ）</t>
    <rPh sb="0" eb="2">
      <t>イチムラ</t>
    </rPh>
    <phoneticPr fontId="3"/>
  </si>
  <si>
    <t>岩下（パルプンテ）</t>
    <rPh sb="0" eb="2">
      <t>イワシタ</t>
    </rPh>
    <phoneticPr fontId="3"/>
  </si>
  <si>
    <t>小野（パルプンテ）</t>
    <rPh sb="0" eb="2">
      <t>オノ</t>
    </rPh>
    <phoneticPr fontId="3"/>
  </si>
  <si>
    <t>勝岡（パルプンテ）</t>
    <rPh sb="0" eb="2">
      <t>カツオカ</t>
    </rPh>
    <phoneticPr fontId="3"/>
  </si>
  <si>
    <t>近藤（パルプンテ）</t>
    <rPh sb="0" eb="2">
      <t>コンドウ</t>
    </rPh>
    <phoneticPr fontId="3"/>
  </si>
  <si>
    <t>阪（パルプンテ）</t>
    <rPh sb="0" eb="1">
      <t>サカ</t>
    </rPh>
    <phoneticPr fontId="3"/>
  </si>
  <si>
    <t>島谷（パルプンテ）</t>
    <rPh sb="0" eb="2">
      <t>シマタニ</t>
    </rPh>
    <phoneticPr fontId="3"/>
  </si>
  <si>
    <t>杉原（パルプンテ）</t>
    <rPh sb="0" eb="2">
      <t>スギハラ</t>
    </rPh>
    <phoneticPr fontId="3"/>
  </si>
  <si>
    <t>西村（パルプンテ）</t>
    <rPh sb="0" eb="2">
      <t>ニシムラ</t>
    </rPh>
    <phoneticPr fontId="3"/>
  </si>
  <si>
    <t>芳賀（パルプンテ）</t>
    <rPh sb="0" eb="2">
      <t>ハガ</t>
    </rPh>
    <phoneticPr fontId="3"/>
  </si>
  <si>
    <t>福本（パルプンテ）</t>
    <rPh sb="0" eb="2">
      <t>フクモト</t>
    </rPh>
    <phoneticPr fontId="3"/>
  </si>
  <si>
    <t>藤江（パルプンテ）</t>
    <rPh sb="0" eb="2">
      <t>フジエ</t>
    </rPh>
    <phoneticPr fontId="3"/>
  </si>
  <si>
    <t>藤原（パルプンテ）</t>
    <rPh sb="0" eb="2">
      <t>フジワラ</t>
    </rPh>
    <phoneticPr fontId="3"/>
  </si>
  <si>
    <t>船山（パルプンテ）</t>
    <rPh sb="0" eb="2">
      <t>フナヤマ</t>
    </rPh>
    <phoneticPr fontId="3"/>
  </si>
  <si>
    <t>松野（力）（パルプンテ）</t>
    <rPh sb="0" eb="2">
      <t>マツノ</t>
    </rPh>
    <rPh sb="3" eb="4">
      <t>リキ</t>
    </rPh>
    <phoneticPr fontId="3"/>
  </si>
  <si>
    <t>山口（パルプンテ）</t>
    <rPh sb="0" eb="2">
      <t>ヤマグチ</t>
    </rPh>
    <phoneticPr fontId="3"/>
  </si>
  <si>
    <t>池上（ブレイズ）</t>
    <rPh sb="0" eb="2">
      <t>イケガミ</t>
    </rPh>
    <phoneticPr fontId="3"/>
  </si>
  <si>
    <t>赤路（Breakers）</t>
    <rPh sb="0" eb="1">
      <t>アカ</t>
    </rPh>
    <rPh sb="1" eb="2">
      <t>ロ</t>
    </rPh>
    <phoneticPr fontId="3"/>
  </si>
  <si>
    <t>池上（Breakers）</t>
    <rPh sb="0" eb="2">
      <t>イケガミ</t>
    </rPh>
    <phoneticPr fontId="3"/>
  </si>
  <si>
    <t>井谷（Breakers）</t>
    <rPh sb="0" eb="2">
      <t>イタニ</t>
    </rPh>
    <phoneticPr fontId="3"/>
  </si>
  <si>
    <t>上田（真）（Breakers）</t>
    <rPh sb="0" eb="2">
      <t>ウエダ</t>
    </rPh>
    <rPh sb="3" eb="4">
      <t>シン</t>
    </rPh>
    <phoneticPr fontId="3"/>
  </si>
  <si>
    <t>上田（勇）（Breakers）</t>
    <rPh sb="0" eb="2">
      <t>ウエダ</t>
    </rPh>
    <rPh sb="3" eb="4">
      <t>ユウ</t>
    </rPh>
    <phoneticPr fontId="3"/>
  </si>
  <si>
    <t>梶本（Breakers）</t>
    <rPh sb="0" eb="2">
      <t>カジモト</t>
    </rPh>
    <phoneticPr fontId="3"/>
  </si>
  <si>
    <t>川田（Breakers）</t>
    <rPh sb="0" eb="2">
      <t>カワタ</t>
    </rPh>
    <phoneticPr fontId="3"/>
  </si>
  <si>
    <t>岸本（Breakers）</t>
    <rPh sb="0" eb="2">
      <t>キシモト</t>
    </rPh>
    <phoneticPr fontId="3"/>
  </si>
  <si>
    <t>小玉（Breakers）</t>
    <rPh sb="0" eb="2">
      <t>コダマ</t>
    </rPh>
    <phoneticPr fontId="3"/>
  </si>
  <si>
    <t>柴田（Breakers）</t>
    <rPh sb="0" eb="1">
      <t>シバ</t>
    </rPh>
    <rPh sb="1" eb="2">
      <t>タ</t>
    </rPh>
    <phoneticPr fontId="3"/>
  </si>
  <si>
    <t>伊達（光）（Breakers）</t>
    <rPh sb="0" eb="2">
      <t>ダテ</t>
    </rPh>
    <rPh sb="3" eb="4">
      <t>ヒカリ</t>
    </rPh>
    <phoneticPr fontId="3"/>
  </si>
  <si>
    <t>土谷（Breakers）</t>
    <rPh sb="0" eb="2">
      <t>ツチヤ</t>
    </rPh>
    <phoneticPr fontId="3"/>
  </si>
  <si>
    <t>長野（Breakers）</t>
    <rPh sb="0" eb="2">
      <t>ナガノ</t>
    </rPh>
    <phoneticPr fontId="3"/>
  </si>
  <si>
    <t>野口（Breakers）</t>
    <rPh sb="0" eb="2">
      <t>ノグチ</t>
    </rPh>
    <phoneticPr fontId="3"/>
  </si>
  <si>
    <t>光（Breakers）</t>
    <rPh sb="0" eb="1">
      <t>ヒカリ</t>
    </rPh>
    <phoneticPr fontId="3"/>
  </si>
  <si>
    <t>福永（Breakers）</t>
    <rPh sb="0" eb="2">
      <t>フクナガ</t>
    </rPh>
    <phoneticPr fontId="3"/>
  </si>
  <si>
    <t>福本（Breakers）</t>
    <rPh sb="0" eb="2">
      <t>フクモト</t>
    </rPh>
    <phoneticPr fontId="3"/>
  </si>
  <si>
    <t>間宮（Breakers）</t>
    <rPh sb="0" eb="2">
      <t>マミヤ</t>
    </rPh>
    <phoneticPr fontId="3"/>
  </si>
  <si>
    <t>丸野（Breakers）</t>
    <rPh sb="0" eb="1">
      <t>マル</t>
    </rPh>
    <rPh sb="1" eb="2">
      <t>ノ</t>
    </rPh>
    <phoneticPr fontId="3"/>
  </si>
  <si>
    <t>森田（Breakers）</t>
    <rPh sb="0" eb="1">
      <t>モリ</t>
    </rPh>
    <rPh sb="1" eb="2">
      <t>タ</t>
    </rPh>
    <phoneticPr fontId="3"/>
  </si>
  <si>
    <t>安田（Breakers）</t>
    <rPh sb="0" eb="1">
      <t>アン</t>
    </rPh>
    <rPh sb="1" eb="2">
      <t>タ</t>
    </rPh>
    <phoneticPr fontId="3"/>
  </si>
  <si>
    <t>山口（Breakers）</t>
    <rPh sb="0" eb="1">
      <t>ヤマ</t>
    </rPh>
    <rPh sb="1" eb="2">
      <t>クチ</t>
    </rPh>
    <phoneticPr fontId="3"/>
  </si>
  <si>
    <t>山下（珠）（Breakers）</t>
    <rPh sb="0" eb="1">
      <t>ヤマ</t>
    </rPh>
    <rPh sb="1" eb="2">
      <t>シタ</t>
    </rPh>
    <rPh sb="3" eb="4">
      <t>タマ</t>
    </rPh>
    <phoneticPr fontId="3"/>
  </si>
  <si>
    <t>新井（雅）(バンブス)</t>
    <rPh sb="3" eb="4">
      <t>マサ</t>
    </rPh>
    <phoneticPr fontId="3"/>
  </si>
  <si>
    <t>石井(パワーズ-バンブス)</t>
    <rPh sb="0" eb="2">
      <t>イシイ</t>
    </rPh>
    <phoneticPr fontId="3"/>
  </si>
  <si>
    <t>石原（バンブス）</t>
    <rPh sb="0" eb="2">
      <t>イシハラ</t>
    </rPh>
    <phoneticPr fontId="3"/>
  </si>
  <si>
    <t>井藤（バンブス）</t>
    <rPh sb="0" eb="2">
      <t>イトウ</t>
    </rPh>
    <phoneticPr fontId="3"/>
  </si>
  <si>
    <t>上田（バンブス）</t>
    <rPh sb="0" eb="2">
      <t>ウエダ</t>
    </rPh>
    <phoneticPr fontId="3"/>
  </si>
  <si>
    <t>雲戸(和）(バンブス)</t>
    <rPh sb="3" eb="4">
      <t>カズ</t>
    </rPh>
    <phoneticPr fontId="3"/>
  </si>
  <si>
    <t>香川（KFC-Respect-バンブス）</t>
    <rPh sb="0" eb="2">
      <t>カガワ</t>
    </rPh>
    <phoneticPr fontId="3"/>
  </si>
  <si>
    <t>笠井(バンブス)</t>
    <phoneticPr fontId="3"/>
  </si>
  <si>
    <t>木村（2000）(バンブス)</t>
    <phoneticPr fontId="3"/>
  </si>
  <si>
    <t>近藤（バンブス）</t>
    <rPh sb="0" eb="2">
      <t>コンドウ</t>
    </rPh>
    <phoneticPr fontId="3"/>
  </si>
  <si>
    <t>坂本（バンブス）</t>
    <rPh sb="0" eb="2">
      <t>サカモト</t>
    </rPh>
    <phoneticPr fontId="3"/>
  </si>
  <si>
    <t>佐藤（バンブス）</t>
    <rPh sb="0" eb="2">
      <t>サトウ</t>
    </rPh>
    <phoneticPr fontId="3"/>
  </si>
  <si>
    <t>清水（オアシス-ハイスポ-バンブス）</t>
    <rPh sb="0" eb="2">
      <t>シミズ</t>
    </rPh>
    <phoneticPr fontId="3"/>
  </si>
  <si>
    <t>瀬口（ドミノ-バンブス）</t>
    <rPh sb="0" eb="1">
      <t>セ</t>
    </rPh>
    <rPh sb="1" eb="2">
      <t>グチ</t>
    </rPh>
    <phoneticPr fontId="3"/>
  </si>
  <si>
    <t>滝上（バンブス）</t>
    <rPh sb="0" eb="2">
      <t>タキガミ</t>
    </rPh>
    <phoneticPr fontId="3"/>
  </si>
  <si>
    <t>辻野（バンブス）</t>
    <rPh sb="0" eb="2">
      <t>ツジノ</t>
    </rPh>
    <phoneticPr fontId="3"/>
  </si>
  <si>
    <t>中前(バンブス)</t>
    <phoneticPr fontId="3"/>
  </si>
  <si>
    <t>中道（Netz-バンブス）</t>
    <rPh sb="0" eb="2">
      <t>ナカミチ</t>
    </rPh>
    <phoneticPr fontId="3"/>
  </si>
  <si>
    <t>西田（バンブス）</t>
    <rPh sb="0" eb="2">
      <t>ニシダ</t>
    </rPh>
    <phoneticPr fontId="3"/>
  </si>
  <si>
    <t>樋口（バンブス）</t>
    <rPh sb="0" eb="2">
      <t>ヒグチ</t>
    </rPh>
    <phoneticPr fontId="3"/>
  </si>
  <si>
    <t>兵本（オアシス-タイヨー-バンブス）</t>
    <rPh sb="0" eb="1">
      <t>ヒョウ</t>
    </rPh>
    <rPh sb="1" eb="2">
      <t>モト</t>
    </rPh>
    <phoneticPr fontId="3"/>
  </si>
  <si>
    <t>弘田（バンブス）</t>
    <rPh sb="0" eb="2">
      <t>ヒロタ</t>
    </rPh>
    <phoneticPr fontId="3"/>
  </si>
  <si>
    <t>福島(正）(バンブス)</t>
    <rPh sb="0" eb="2">
      <t>フクシマ</t>
    </rPh>
    <rPh sb="3" eb="4">
      <t>マサ</t>
    </rPh>
    <phoneticPr fontId="3"/>
  </si>
  <si>
    <t>福山（バンブス）</t>
    <rPh sb="0" eb="2">
      <t>フクヤマ</t>
    </rPh>
    <phoneticPr fontId="3"/>
  </si>
  <si>
    <t>松田（均）(バンブス)</t>
    <rPh sb="3" eb="4">
      <t>キン</t>
    </rPh>
    <phoneticPr fontId="3"/>
  </si>
  <si>
    <t>宮本（雄）（ドミノ-バンブス）</t>
    <rPh sb="0" eb="2">
      <t>ミヤモト</t>
    </rPh>
    <rPh sb="3" eb="4">
      <t>ユウ</t>
    </rPh>
    <phoneticPr fontId="3"/>
  </si>
  <si>
    <t>八木（バンブス）</t>
    <rPh sb="0" eb="2">
      <t>ヤギ</t>
    </rPh>
    <phoneticPr fontId="3"/>
  </si>
  <si>
    <t>吉田（耕）（バンブス）</t>
    <rPh sb="0" eb="2">
      <t>ヨシダ</t>
    </rPh>
    <rPh sb="3" eb="4">
      <t>コウ</t>
    </rPh>
    <phoneticPr fontId="3"/>
  </si>
  <si>
    <t>赤嶺(CROWS)</t>
    <rPh sb="0" eb="1">
      <t>アカ</t>
    </rPh>
    <rPh sb="1" eb="2">
      <t>ミネ</t>
    </rPh>
    <phoneticPr fontId="3"/>
  </si>
  <si>
    <t>岩坂(CROWS)</t>
    <rPh sb="0" eb="1">
      <t>イワ</t>
    </rPh>
    <rPh sb="1" eb="2">
      <t>サカ</t>
    </rPh>
    <phoneticPr fontId="3"/>
  </si>
  <si>
    <t>加藤(CROWS)</t>
    <rPh sb="0" eb="1">
      <t>カ</t>
    </rPh>
    <rPh sb="1" eb="2">
      <t>フジ</t>
    </rPh>
    <phoneticPr fontId="3"/>
  </si>
  <si>
    <t>篠原(CROWS)</t>
    <rPh sb="0" eb="1">
      <t>シノ</t>
    </rPh>
    <rPh sb="1" eb="2">
      <t>ハラ</t>
    </rPh>
    <phoneticPr fontId="3"/>
  </si>
  <si>
    <t>谷本（貴）(CROWS)</t>
    <rPh sb="0" eb="2">
      <t>タニモト</t>
    </rPh>
    <rPh sb="3" eb="4">
      <t>タカ</t>
    </rPh>
    <phoneticPr fontId="3"/>
  </si>
  <si>
    <t>西岡(CROWS)</t>
    <rPh sb="0" eb="1">
      <t>ニシ</t>
    </rPh>
    <rPh sb="1" eb="2">
      <t>オカ</t>
    </rPh>
    <phoneticPr fontId="3"/>
  </si>
  <si>
    <t>馬場（CROWS）</t>
    <rPh sb="0" eb="2">
      <t>ババ</t>
    </rPh>
    <phoneticPr fontId="3"/>
  </si>
  <si>
    <t>石田（難波）</t>
    <rPh sb="0" eb="2">
      <t>イシダ</t>
    </rPh>
    <rPh sb="2" eb="6">
      <t>ナ</t>
    </rPh>
    <phoneticPr fontId="3"/>
  </si>
  <si>
    <t>賀来（難波）</t>
    <rPh sb="0" eb="2">
      <t>カク</t>
    </rPh>
    <rPh sb="2" eb="6">
      <t>ナ</t>
    </rPh>
    <phoneticPr fontId="3"/>
  </si>
  <si>
    <t>黒田（難波）</t>
    <rPh sb="0" eb="2">
      <t>クロダ</t>
    </rPh>
    <rPh sb="2" eb="6">
      <t>ナ</t>
    </rPh>
    <phoneticPr fontId="3"/>
  </si>
  <si>
    <t>間中（難波）</t>
    <rPh sb="0" eb="2">
      <t>マナカ</t>
    </rPh>
    <rPh sb="2" eb="6">
      <t>ナ</t>
    </rPh>
    <phoneticPr fontId="3"/>
  </si>
  <si>
    <t>鈴木（難波）</t>
    <rPh sb="0" eb="2">
      <t>スズキ</t>
    </rPh>
    <rPh sb="2" eb="6">
      <t>ナ</t>
    </rPh>
    <phoneticPr fontId="3"/>
  </si>
  <si>
    <t>久野（難波）</t>
    <rPh sb="0" eb="2">
      <t>ヒサノ</t>
    </rPh>
    <rPh sb="2" eb="6">
      <t>ナ</t>
    </rPh>
    <phoneticPr fontId="3"/>
  </si>
  <si>
    <t>伊沢（オアシス）</t>
    <rPh sb="0" eb="1">
      <t>イ</t>
    </rPh>
    <rPh sb="1" eb="2">
      <t>サワ</t>
    </rPh>
    <phoneticPr fontId="3"/>
  </si>
  <si>
    <t>今中（オアシス）</t>
    <rPh sb="0" eb="2">
      <t>イマナカ</t>
    </rPh>
    <phoneticPr fontId="3"/>
  </si>
  <si>
    <t>上村（バンブス-オアシス）</t>
    <rPh sb="0" eb="2">
      <t>ウエムラ</t>
    </rPh>
    <phoneticPr fontId="3"/>
  </si>
  <si>
    <t>大賀（力）（オアシス）</t>
    <rPh sb="0" eb="2">
      <t>オオガ</t>
    </rPh>
    <rPh sb="3" eb="4">
      <t>リキ</t>
    </rPh>
    <phoneticPr fontId="3"/>
  </si>
  <si>
    <t>小野田（オアシス）</t>
    <rPh sb="0" eb="3">
      <t>オノダ</t>
    </rPh>
    <phoneticPr fontId="3"/>
  </si>
  <si>
    <t>門田（オアシス）</t>
    <rPh sb="0" eb="2">
      <t>カドタ</t>
    </rPh>
    <phoneticPr fontId="3"/>
  </si>
  <si>
    <t>仮屋（オアシス）</t>
    <rPh sb="0" eb="2">
      <t>カリヤ</t>
    </rPh>
    <phoneticPr fontId="3"/>
  </si>
  <si>
    <t>瀧口（オアシス）</t>
    <rPh sb="0" eb="2">
      <t>タキグチ</t>
    </rPh>
    <phoneticPr fontId="3"/>
  </si>
  <si>
    <t>谷（オアシス）</t>
    <rPh sb="0" eb="1">
      <t>タニ</t>
    </rPh>
    <phoneticPr fontId="3"/>
  </si>
  <si>
    <t>中西（オアシス）</t>
    <rPh sb="0" eb="2">
      <t>ナカニシ</t>
    </rPh>
    <phoneticPr fontId="3"/>
  </si>
  <si>
    <t>中村（オアシス）</t>
    <rPh sb="0" eb="2">
      <t>ナカムラ</t>
    </rPh>
    <phoneticPr fontId="3"/>
  </si>
  <si>
    <t>西住（オアシス）</t>
    <rPh sb="0" eb="1">
      <t>ニシ</t>
    </rPh>
    <rPh sb="1" eb="2">
      <t>ス</t>
    </rPh>
    <phoneticPr fontId="3"/>
  </si>
  <si>
    <t>西橋（オアシス）</t>
    <rPh sb="0" eb="2">
      <t>ニシハシ</t>
    </rPh>
    <phoneticPr fontId="3"/>
  </si>
  <si>
    <t>松本（オアシス）</t>
    <rPh sb="0" eb="2">
      <t>マツモト</t>
    </rPh>
    <phoneticPr fontId="3"/>
  </si>
  <si>
    <t>山下（オアシス）</t>
    <rPh sb="0" eb="2">
      <t>ヤマシタ</t>
    </rPh>
    <phoneticPr fontId="3"/>
  </si>
  <si>
    <t>荒木（レッド）</t>
    <rPh sb="0" eb="2">
      <t>アラキ</t>
    </rPh>
    <phoneticPr fontId="3"/>
  </si>
  <si>
    <t>安東（レッド）</t>
    <rPh sb="0" eb="2">
      <t>アンドウ</t>
    </rPh>
    <phoneticPr fontId="3"/>
  </si>
  <si>
    <t>市木（レッド）</t>
    <rPh sb="0" eb="1">
      <t>イチ</t>
    </rPh>
    <rPh sb="1" eb="2">
      <t>キ</t>
    </rPh>
    <phoneticPr fontId="3"/>
  </si>
  <si>
    <t>稲垣（レッド）</t>
    <rPh sb="0" eb="2">
      <t>イナガキ</t>
    </rPh>
    <phoneticPr fontId="3"/>
  </si>
  <si>
    <t>上中（レッド）</t>
    <rPh sb="0" eb="2">
      <t>ウエナカ</t>
    </rPh>
    <phoneticPr fontId="3"/>
  </si>
  <si>
    <t>岡崎（レッド）</t>
    <rPh sb="0" eb="2">
      <t>オカザキ</t>
    </rPh>
    <phoneticPr fontId="3"/>
  </si>
  <si>
    <t>越智（レッド）</t>
    <rPh sb="0" eb="2">
      <t>オチ</t>
    </rPh>
    <phoneticPr fontId="3"/>
  </si>
  <si>
    <t>川村（レッド）</t>
    <rPh sb="0" eb="2">
      <t>カワムラ</t>
    </rPh>
    <phoneticPr fontId="3"/>
  </si>
  <si>
    <t>後藤（レッド）</t>
    <rPh sb="0" eb="2">
      <t>ゴトウ</t>
    </rPh>
    <phoneticPr fontId="3"/>
  </si>
  <si>
    <t>佐藤（浩）（レッド）</t>
    <rPh sb="0" eb="2">
      <t>サトウ</t>
    </rPh>
    <rPh sb="3" eb="4">
      <t>ヒロシ</t>
    </rPh>
    <phoneticPr fontId="3"/>
  </si>
  <si>
    <t>谷岡（レッド）</t>
    <rPh sb="0" eb="2">
      <t>タニオカ</t>
    </rPh>
    <phoneticPr fontId="3"/>
  </si>
  <si>
    <t>丹下（レッド）</t>
    <rPh sb="0" eb="2">
      <t>タンゲ</t>
    </rPh>
    <phoneticPr fontId="3"/>
  </si>
  <si>
    <t>坪内（レッド）</t>
    <rPh sb="0" eb="2">
      <t>ツボウチ</t>
    </rPh>
    <phoneticPr fontId="3"/>
  </si>
  <si>
    <t>永瀬（レッド）</t>
    <rPh sb="0" eb="2">
      <t>ナガセ</t>
    </rPh>
    <phoneticPr fontId="3"/>
  </si>
  <si>
    <t>西谷（レッド）</t>
    <rPh sb="0" eb="2">
      <t>ニシタニ</t>
    </rPh>
    <phoneticPr fontId="3"/>
  </si>
  <si>
    <t>西山（レッド）</t>
    <rPh sb="0" eb="1">
      <t>ニシ</t>
    </rPh>
    <rPh sb="1" eb="2">
      <t>ヤマ</t>
    </rPh>
    <phoneticPr fontId="3"/>
  </si>
  <si>
    <t>平井（レッド）</t>
    <rPh sb="0" eb="2">
      <t>ヒライ</t>
    </rPh>
    <phoneticPr fontId="3"/>
  </si>
  <si>
    <t>広田（レッド）</t>
    <rPh sb="0" eb="2">
      <t>ヒロタ</t>
    </rPh>
    <phoneticPr fontId="3"/>
  </si>
  <si>
    <t>福田（レッド）</t>
    <rPh sb="0" eb="2">
      <t>フクダ</t>
    </rPh>
    <phoneticPr fontId="3"/>
  </si>
  <si>
    <t>藤田（レッド）</t>
    <rPh sb="0" eb="2">
      <t>フジタ</t>
    </rPh>
    <phoneticPr fontId="3"/>
  </si>
  <si>
    <t>古谷（レッド）</t>
    <rPh sb="0" eb="2">
      <t>フルヤ</t>
    </rPh>
    <phoneticPr fontId="3"/>
  </si>
  <si>
    <t>松尾（レッド）</t>
    <rPh sb="0" eb="2">
      <t>マツオ</t>
    </rPh>
    <phoneticPr fontId="3"/>
  </si>
  <si>
    <t>溝渕（レッド）</t>
    <rPh sb="0" eb="2">
      <t>ミゾブチ</t>
    </rPh>
    <phoneticPr fontId="3"/>
  </si>
  <si>
    <t>皆吉（レッド）</t>
    <rPh sb="0" eb="2">
      <t>ミナヨシ</t>
    </rPh>
    <phoneticPr fontId="3"/>
  </si>
  <si>
    <t>村井（レッド）</t>
    <rPh sb="0" eb="2">
      <t>ムライ</t>
    </rPh>
    <phoneticPr fontId="3"/>
  </si>
  <si>
    <t>村山（レッド）</t>
    <rPh sb="0" eb="2">
      <t>ムラヤマ</t>
    </rPh>
    <phoneticPr fontId="3"/>
  </si>
  <si>
    <t>森（レッド）</t>
    <phoneticPr fontId="3"/>
  </si>
  <si>
    <t>森本（康）（レッド）</t>
    <rPh sb="0" eb="2">
      <t>モリモト</t>
    </rPh>
    <rPh sb="3" eb="4">
      <t>ヤスシ</t>
    </rPh>
    <phoneticPr fontId="3"/>
  </si>
  <si>
    <t>安東（NJB）</t>
    <rPh sb="0" eb="2">
      <t>アンドウ</t>
    </rPh>
    <phoneticPr fontId="3"/>
  </si>
  <si>
    <t>北峯（NJB）</t>
    <rPh sb="0" eb="1">
      <t>キタ</t>
    </rPh>
    <rPh sb="1" eb="2">
      <t>ミネ</t>
    </rPh>
    <phoneticPr fontId="3"/>
  </si>
  <si>
    <t>木村（NJB）</t>
    <rPh sb="0" eb="2">
      <t>キムラ</t>
    </rPh>
    <phoneticPr fontId="3"/>
  </si>
  <si>
    <t>中野（NJB）</t>
    <rPh sb="0" eb="2">
      <t>ナカノ</t>
    </rPh>
    <phoneticPr fontId="3"/>
  </si>
  <si>
    <t>伊瀬（ハイスポ）</t>
    <rPh sb="0" eb="2">
      <t>イセ</t>
    </rPh>
    <phoneticPr fontId="3"/>
  </si>
  <si>
    <t>榎田（ハイスポ）</t>
    <rPh sb="0" eb="1">
      <t>エノキ</t>
    </rPh>
    <rPh sb="1" eb="2">
      <t>タ</t>
    </rPh>
    <phoneticPr fontId="3"/>
  </si>
  <si>
    <t>大石（ハイスポ）</t>
    <rPh sb="0" eb="1">
      <t>ダイ</t>
    </rPh>
    <rPh sb="1" eb="2">
      <t>イシ</t>
    </rPh>
    <phoneticPr fontId="3"/>
  </si>
  <si>
    <t>川本（晃）（ハイスポ）</t>
    <rPh sb="0" eb="2">
      <t>カワモト</t>
    </rPh>
    <rPh sb="3" eb="4">
      <t>アキラ</t>
    </rPh>
    <phoneticPr fontId="3"/>
  </si>
  <si>
    <t>酒井（ハイスポ）</t>
    <rPh sb="0" eb="2">
      <t>サカイ</t>
    </rPh>
    <phoneticPr fontId="3"/>
  </si>
  <si>
    <t>下窪（ハイスポ）</t>
    <rPh sb="0" eb="1">
      <t>シモ</t>
    </rPh>
    <rPh sb="1" eb="2">
      <t>クボ</t>
    </rPh>
    <phoneticPr fontId="3"/>
  </si>
  <si>
    <t>丹野（ハイスポ）</t>
    <rPh sb="0" eb="2">
      <t>タンノ</t>
    </rPh>
    <phoneticPr fontId="3"/>
  </si>
  <si>
    <t>鶴園（ハイスポ）</t>
    <rPh sb="0" eb="1">
      <t>ツル</t>
    </rPh>
    <rPh sb="1" eb="2">
      <t>ソノ</t>
    </rPh>
    <phoneticPr fontId="3"/>
  </si>
  <si>
    <t>中村（ハイスポ）</t>
    <rPh sb="0" eb="1">
      <t>ナカ</t>
    </rPh>
    <rPh sb="1" eb="2">
      <t>ムラ</t>
    </rPh>
    <phoneticPr fontId="3"/>
  </si>
  <si>
    <t>中本（パワーズ-セブン-ハイスポ）</t>
    <rPh sb="0" eb="2">
      <t>ナカモト</t>
    </rPh>
    <phoneticPr fontId="3"/>
  </si>
  <si>
    <t>橋本（ハイスポ）</t>
    <rPh sb="0" eb="2">
      <t>ハシモト</t>
    </rPh>
    <phoneticPr fontId="3"/>
  </si>
  <si>
    <t>六車（ハイスポ）</t>
    <rPh sb="0" eb="2">
      <t>ムグルマ</t>
    </rPh>
    <phoneticPr fontId="3"/>
  </si>
  <si>
    <t>山口（ハイスポ）</t>
    <rPh sb="0" eb="2">
      <t>ヤマグチ</t>
    </rPh>
    <phoneticPr fontId="3"/>
  </si>
  <si>
    <t>奥田（Netz）</t>
    <rPh sb="0" eb="1">
      <t>オク</t>
    </rPh>
    <rPh sb="1" eb="2">
      <t>タ</t>
    </rPh>
    <phoneticPr fontId="3"/>
  </si>
  <si>
    <t>中嶋（Netz）</t>
    <rPh sb="0" eb="2">
      <t>ナカジマ</t>
    </rPh>
    <phoneticPr fontId="3"/>
  </si>
  <si>
    <t>平田（Netz）</t>
    <rPh sb="0" eb="1">
      <t>ヒラ</t>
    </rPh>
    <rPh sb="1" eb="2">
      <t>タ</t>
    </rPh>
    <phoneticPr fontId="3"/>
  </si>
  <si>
    <t>西部（針中野）</t>
    <rPh sb="0" eb="1">
      <t>ニシ</t>
    </rPh>
    <rPh sb="1" eb="2">
      <t>ブ</t>
    </rPh>
    <phoneticPr fontId="3"/>
  </si>
  <si>
    <t>平井（針中野）</t>
    <rPh sb="0" eb="1">
      <t>ヒラ</t>
    </rPh>
    <rPh sb="1" eb="2">
      <t>セイ</t>
    </rPh>
    <phoneticPr fontId="3"/>
  </si>
  <si>
    <t>松原（針中野）</t>
    <rPh sb="0" eb="1">
      <t>マツ</t>
    </rPh>
    <rPh sb="1" eb="2">
      <t>ハラ</t>
    </rPh>
    <phoneticPr fontId="3"/>
  </si>
  <si>
    <t>宮本（針中野）</t>
    <rPh sb="0" eb="1">
      <t>ミヤ</t>
    </rPh>
    <rPh sb="1" eb="2">
      <t>ホン</t>
    </rPh>
    <phoneticPr fontId="3"/>
  </si>
  <si>
    <t>南（MAX）</t>
    <rPh sb="0" eb="1">
      <t>ミナミ</t>
    </rPh>
    <phoneticPr fontId="3"/>
  </si>
  <si>
    <t>岩瀬（ドミノ）</t>
    <phoneticPr fontId="3"/>
  </si>
  <si>
    <t>岩本（ドミノ）</t>
    <rPh sb="0" eb="2">
      <t>イワモト</t>
    </rPh>
    <phoneticPr fontId="3"/>
  </si>
  <si>
    <t>奥村（悟）（ドミノ）</t>
    <rPh sb="3" eb="4">
      <t>サト</t>
    </rPh>
    <phoneticPr fontId="3"/>
  </si>
  <si>
    <t>小倉（公）（ドミノ）</t>
    <rPh sb="0" eb="2">
      <t>オグラ</t>
    </rPh>
    <rPh sb="3" eb="4">
      <t>コウ</t>
    </rPh>
    <phoneticPr fontId="3"/>
  </si>
  <si>
    <t>香山（ドミノ）</t>
    <rPh sb="0" eb="2">
      <t>カヤマ</t>
    </rPh>
    <phoneticPr fontId="3"/>
  </si>
  <si>
    <t>国枝（ドミノ）</t>
    <rPh sb="0" eb="2">
      <t>クニエダ</t>
    </rPh>
    <phoneticPr fontId="3"/>
  </si>
  <si>
    <t>鮫島（ドミノ）</t>
    <rPh sb="0" eb="2">
      <t>サメジマ</t>
    </rPh>
    <phoneticPr fontId="3"/>
  </si>
  <si>
    <t>清水（ドミノ）</t>
    <rPh sb="0" eb="2">
      <t>シミズ</t>
    </rPh>
    <phoneticPr fontId="3"/>
  </si>
  <si>
    <t>谷口（ドミノ）</t>
    <rPh sb="0" eb="1">
      <t>タニ</t>
    </rPh>
    <rPh sb="1" eb="2">
      <t>クチ</t>
    </rPh>
    <phoneticPr fontId="3"/>
  </si>
  <si>
    <t>中村（ドミノ）</t>
    <rPh sb="0" eb="1">
      <t>ナカ</t>
    </rPh>
    <rPh sb="1" eb="2">
      <t>ムラ</t>
    </rPh>
    <phoneticPr fontId="3"/>
  </si>
  <si>
    <t>法堂（ドミノ）</t>
    <rPh sb="0" eb="1">
      <t>ホウ</t>
    </rPh>
    <rPh sb="1" eb="2">
      <t>ドウ</t>
    </rPh>
    <phoneticPr fontId="3"/>
  </si>
  <si>
    <t>堀（ドミノ）</t>
    <phoneticPr fontId="3"/>
  </si>
  <si>
    <t>南（ドミノ）</t>
    <rPh sb="0" eb="1">
      <t>ミナミ</t>
    </rPh>
    <phoneticPr fontId="3"/>
  </si>
  <si>
    <t>山本（2007）（ドミノ）</t>
    <rPh sb="0" eb="1">
      <t>ヤマ</t>
    </rPh>
    <rPh sb="1" eb="2">
      <t>ホン</t>
    </rPh>
    <phoneticPr fontId="3"/>
  </si>
  <si>
    <t>和田（ドミノ）</t>
    <rPh sb="0" eb="1">
      <t>ワ</t>
    </rPh>
    <rPh sb="1" eb="2">
      <t>タ</t>
    </rPh>
    <phoneticPr fontId="3"/>
  </si>
  <si>
    <t>浅井（エスパーニャ）</t>
    <rPh sb="0" eb="2">
      <t>アサイ</t>
    </rPh>
    <phoneticPr fontId="3"/>
  </si>
  <si>
    <t>大下（エスパーニャ）</t>
    <rPh sb="0" eb="1">
      <t>ダイ</t>
    </rPh>
    <rPh sb="1" eb="2">
      <t>シタ</t>
    </rPh>
    <phoneticPr fontId="3"/>
  </si>
  <si>
    <t>川崎（エスパーニャ）</t>
    <rPh sb="0" eb="1">
      <t>カワ</t>
    </rPh>
    <rPh sb="1" eb="2">
      <t>ザキ</t>
    </rPh>
    <phoneticPr fontId="3"/>
  </si>
  <si>
    <t>耕地（エスパーニャ）</t>
    <rPh sb="0" eb="2">
      <t>コウチ</t>
    </rPh>
    <phoneticPr fontId="3"/>
  </si>
  <si>
    <t>佐野（エスパーニャ）</t>
    <phoneticPr fontId="3"/>
  </si>
  <si>
    <t>澤田（エスパーニャ）</t>
    <phoneticPr fontId="3"/>
  </si>
  <si>
    <t>高井（エスパーニャ）</t>
    <rPh sb="0" eb="2">
      <t>タカイ</t>
    </rPh>
    <phoneticPr fontId="3"/>
  </si>
  <si>
    <t>谷（エスパーニャ）</t>
    <phoneticPr fontId="3"/>
  </si>
  <si>
    <t>中山（エスパーニャ）</t>
    <rPh sb="0" eb="1">
      <t>ナカ</t>
    </rPh>
    <rPh sb="1" eb="2">
      <t>ヤマ</t>
    </rPh>
    <phoneticPr fontId="3"/>
  </si>
  <si>
    <t>橋本（エスパーニャ）</t>
    <rPh sb="0" eb="1">
      <t>ハシ</t>
    </rPh>
    <rPh sb="1" eb="2">
      <t>ホン</t>
    </rPh>
    <phoneticPr fontId="3"/>
  </si>
  <si>
    <t>花木（エスパーニャ）</t>
    <phoneticPr fontId="3"/>
  </si>
  <si>
    <t>若松（エスパーニャ）</t>
    <phoneticPr fontId="3"/>
  </si>
  <si>
    <t>井上（セブン）</t>
    <rPh sb="0" eb="2">
      <t>イノウエ</t>
    </rPh>
    <phoneticPr fontId="3"/>
  </si>
  <si>
    <t>木下（セブン）</t>
    <rPh sb="0" eb="2">
      <t>キノシタ</t>
    </rPh>
    <phoneticPr fontId="3"/>
  </si>
  <si>
    <t>森澤（セブン）</t>
    <rPh sb="0" eb="2">
      <t>モリサワ</t>
    </rPh>
    <phoneticPr fontId="3"/>
  </si>
  <si>
    <t>田中（久）（車屋）</t>
    <rPh sb="3" eb="4">
      <t>ヒサシ</t>
    </rPh>
    <rPh sb="6" eb="8">
      <t>ク</t>
    </rPh>
    <phoneticPr fontId="3"/>
  </si>
  <si>
    <t>富田（車屋）</t>
    <phoneticPr fontId="3"/>
  </si>
  <si>
    <t>初瀬（車屋）</t>
    <rPh sb="0" eb="1">
      <t>ハツ</t>
    </rPh>
    <rPh sb="1" eb="2">
      <t>セ</t>
    </rPh>
    <phoneticPr fontId="3"/>
  </si>
  <si>
    <t>服部（車屋）</t>
    <phoneticPr fontId="3"/>
  </si>
  <si>
    <t>阪東（車屋）</t>
    <phoneticPr fontId="3"/>
  </si>
  <si>
    <t>岩城（ピーズ）</t>
    <phoneticPr fontId="3"/>
  </si>
  <si>
    <t>芝崎（ピーズ）</t>
    <phoneticPr fontId="3"/>
  </si>
  <si>
    <t>白坂（ピーズ）</t>
    <phoneticPr fontId="3"/>
  </si>
  <si>
    <t>中井（茂）（ピーズ）</t>
    <rPh sb="3" eb="4">
      <t>シゲル</t>
    </rPh>
    <phoneticPr fontId="3"/>
  </si>
  <si>
    <t>永井（ピーズ）</t>
    <phoneticPr fontId="3"/>
  </si>
  <si>
    <t>松内（タイヨー-ピーズ）</t>
    <phoneticPr fontId="3"/>
  </si>
  <si>
    <t>松園（タイヨー-ピーズ）</t>
    <phoneticPr fontId="3"/>
  </si>
  <si>
    <t>宮内（ピーズ）</t>
    <phoneticPr fontId="3"/>
  </si>
  <si>
    <t>本木（ピーズ）</t>
    <phoneticPr fontId="3"/>
  </si>
  <si>
    <t>上村（将）（パワーズ）</t>
    <rPh sb="3" eb="4">
      <t>ショウ</t>
    </rPh>
    <phoneticPr fontId="3"/>
  </si>
  <si>
    <t>岡本（パワーズ）</t>
    <phoneticPr fontId="3"/>
  </si>
  <si>
    <t>北沢（壮）（パワーズ）</t>
    <phoneticPr fontId="3"/>
  </si>
  <si>
    <t>木村（啓）（パワーズ）</t>
    <rPh sb="0" eb="2">
      <t>キムラ</t>
    </rPh>
    <rPh sb="3" eb="4">
      <t>ケイ</t>
    </rPh>
    <phoneticPr fontId="3"/>
  </si>
  <si>
    <t>小林（パワーズ）</t>
    <phoneticPr fontId="3"/>
  </si>
  <si>
    <t>寺坂（パワーズ）</t>
    <phoneticPr fontId="3"/>
  </si>
  <si>
    <t>土井（パワーズ）</t>
    <phoneticPr fontId="3"/>
  </si>
  <si>
    <t>西浦（パワーズ）</t>
    <rPh sb="0" eb="2">
      <t>ニシウラ</t>
    </rPh>
    <phoneticPr fontId="3"/>
  </si>
  <si>
    <t>六島（パワーズ）</t>
    <rPh sb="0" eb="1">
      <t>ロク</t>
    </rPh>
    <rPh sb="1" eb="2">
      <t>シマ</t>
    </rPh>
    <phoneticPr fontId="3"/>
  </si>
  <si>
    <t>今井（グリーン）</t>
    <rPh sb="0" eb="2">
      <t>イマイ</t>
    </rPh>
    <phoneticPr fontId="3"/>
  </si>
  <si>
    <t>坂田（グリーン）</t>
    <rPh sb="0" eb="2">
      <t>サカタ</t>
    </rPh>
    <phoneticPr fontId="3"/>
  </si>
  <si>
    <t>清水（敦）（グリーン）</t>
    <rPh sb="0" eb="2">
      <t>シミズ</t>
    </rPh>
    <rPh sb="3" eb="4">
      <t>アツシ</t>
    </rPh>
    <phoneticPr fontId="3"/>
  </si>
  <si>
    <t>松村（繁）（グリーン）</t>
    <rPh sb="0" eb="2">
      <t>マツムラ</t>
    </rPh>
    <rPh sb="3" eb="4">
      <t>シゲル</t>
    </rPh>
    <phoneticPr fontId="3"/>
  </si>
  <si>
    <t>山内（学）（グリーン）</t>
    <rPh sb="0" eb="2">
      <t>ヤマウチ</t>
    </rPh>
    <rPh sb="3" eb="4">
      <t>マナブ</t>
    </rPh>
    <phoneticPr fontId="3"/>
  </si>
  <si>
    <t>山口（グリーン）</t>
    <rPh sb="0" eb="2">
      <t>ヤマグチ</t>
    </rPh>
    <phoneticPr fontId="3"/>
  </si>
  <si>
    <t>堀部（ロビンズ）</t>
    <rPh sb="0" eb="2">
      <t>ホリベ</t>
    </rPh>
    <phoneticPr fontId="3"/>
  </si>
  <si>
    <t>吉田（ロビンズ）</t>
    <rPh sb="0" eb="2">
      <t>ヨシダ</t>
    </rPh>
    <phoneticPr fontId="3"/>
  </si>
  <si>
    <t>通算勝利</t>
    <rPh sb="2" eb="4">
      <t>ショウリ</t>
    </rPh>
    <phoneticPr fontId="3"/>
  </si>
  <si>
    <t>通算勝率</t>
    <rPh sb="0" eb="2">
      <t>ツウサン</t>
    </rPh>
    <rPh sb="2" eb="4">
      <t>ショウリツ</t>
    </rPh>
    <phoneticPr fontId="3"/>
  </si>
  <si>
    <t>足達（嘉）（KFC）</t>
    <rPh sb="3" eb="4">
      <t>カ</t>
    </rPh>
    <phoneticPr fontId="3"/>
  </si>
  <si>
    <t>祷（KFC）</t>
    <phoneticPr fontId="3"/>
  </si>
  <si>
    <t>今津（KFC）</t>
    <rPh sb="0" eb="2">
      <t>イマヅ</t>
    </rPh>
    <phoneticPr fontId="3"/>
  </si>
  <si>
    <t>内山（KFC）</t>
    <rPh sb="0" eb="2">
      <t>ウチヤマ</t>
    </rPh>
    <phoneticPr fontId="3"/>
  </si>
  <si>
    <t>太田（01-02,11）(KFC)</t>
    <rPh sb="0" eb="2">
      <t>オオタ</t>
    </rPh>
    <phoneticPr fontId="3"/>
  </si>
  <si>
    <t>大槻（KFC）</t>
    <rPh sb="0" eb="2">
      <t>オオツキ</t>
    </rPh>
    <phoneticPr fontId="3"/>
  </si>
  <si>
    <t>柏原（KFC）</t>
  </si>
  <si>
    <t>柏原（慎）（KFC）</t>
    <rPh sb="3" eb="4">
      <t>マコト</t>
    </rPh>
    <phoneticPr fontId="3"/>
  </si>
  <si>
    <t>金本(KFC)</t>
    <rPh sb="0" eb="2">
      <t>カナモト</t>
    </rPh>
    <phoneticPr fontId="3"/>
  </si>
  <si>
    <t>木村（涼）（KFC）</t>
    <rPh sb="0" eb="2">
      <t>キムラ</t>
    </rPh>
    <rPh sb="3" eb="4">
      <t>リョウ</t>
    </rPh>
    <phoneticPr fontId="3"/>
  </si>
  <si>
    <t>国重（KFC）</t>
    <rPh sb="0" eb="1">
      <t>クニ</t>
    </rPh>
    <rPh sb="1" eb="2">
      <t>シゲ</t>
    </rPh>
    <phoneticPr fontId="3"/>
  </si>
  <si>
    <t>小山（KFC）</t>
    <phoneticPr fontId="3"/>
  </si>
  <si>
    <t>酒田（KFC）</t>
    <rPh sb="0" eb="1">
      <t>サケ</t>
    </rPh>
    <rPh sb="1" eb="2">
      <t>タ</t>
    </rPh>
    <phoneticPr fontId="3"/>
  </si>
  <si>
    <t>佐藤（拓）(KFC)</t>
    <rPh sb="0" eb="2">
      <t>サトウ</t>
    </rPh>
    <rPh sb="3" eb="4">
      <t>タク</t>
    </rPh>
    <phoneticPr fontId="3"/>
  </si>
  <si>
    <t>寒川（KFC）</t>
    <rPh sb="0" eb="2">
      <t>サムカワ</t>
    </rPh>
    <phoneticPr fontId="3"/>
  </si>
  <si>
    <t>沢田（KFC）</t>
    <phoneticPr fontId="3"/>
  </si>
  <si>
    <t>菅嶋(KFC)</t>
    <rPh sb="0" eb="1">
      <t>スガ</t>
    </rPh>
    <rPh sb="1" eb="2">
      <t>シマ</t>
    </rPh>
    <phoneticPr fontId="3"/>
  </si>
  <si>
    <t>武田（KFC）</t>
    <rPh sb="0" eb="2">
      <t>タケダ</t>
    </rPh>
    <phoneticPr fontId="3"/>
  </si>
  <si>
    <t>田代（KFC）</t>
    <rPh sb="0" eb="2">
      <t>タシロ</t>
    </rPh>
    <phoneticPr fontId="3"/>
  </si>
  <si>
    <t>谷本（也）（KFC）</t>
    <rPh sb="0" eb="2">
      <t>タニモト</t>
    </rPh>
    <rPh sb="3" eb="4">
      <t>ナリ</t>
    </rPh>
    <phoneticPr fontId="3"/>
  </si>
  <si>
    <t>田上（KFC）</t>
    <rPh sb="0" eb="1">
      <t>タ</t>
    </rPh>
    <rPh sb="1" eb="2">
      <t>ジョウ</t>
    </rPh>
    <phoneticPr fontId="3"/>
  </si>
  <si>
    <t>玉川（KFC）</t>
    <rPh sb="0" eb="2">
      <t>タマガワ</t>
    </rPh>
    <phoneticPr fontId="3"/>
  </si>
  <si>
    <t>辻村（KFC）</t>
    <rPh sb="0" eb="2">
      <t>ツジムラ</t>
    </rPh>
    <phoneticPr fontId="3"/>
  </si>
  <si>
    <t>筒井（秀）（KFC）</t>
    <rPh sb="3" eb="4">
      <t>ヒデ</t>
    </rPh>
    <phoneticPr fontId="3"/>
  </si>
  <si>
    <t>釣谷（KFC）</t>
    <rPh sb="0" eb="1">
      <t>ツリ</t>
    </rPh>
    <rPh sb="1" eb="2">
      <t>タニ</t>
    </rPh>
    <phoneticPr fontId="2"/>
  </si>
  <si>
    <t>手嶋（KFC）</t>
    <rPh sb="0" eb="2">
      <t>テシマ</t>
    </rPh>
    <phoneticPr fontId="3"/>
  </si>
  <si>
    <t>寺坂（KFC）</t>
    <phoneticPr fontId="3"/>
  </si>
  <si>
    <t>豊松（KFC）</t>
    <rPh sb="0" eb="2">
      <t>トヨマツ</t>
    </rPh>
    <phoneticPr fontId="3"/>
  </si>
  <si>
    <t>中瀬（KFC）</t>
    <rPh sb="0" eb="2">
      <t>ナカセ</t>
    </rPh>
    <phoneticPr fontId="3"/>
  </si>
  <si>
    <t>中野（KFC）</t>
    <rPh sb="0" eb="2">
      <t>ナカノ</t>
    </rPh>
    <phoneticPr fontId="3"/>
  </si>
  <si>
    <t>錦山（KFC）</t>
    <rPh sb="0" eb="2">
      <t>ニシキヤマ</t>
    </rPh>
    <phoneticPr fontId="3"/>
  </si>
  <si>
    <t>西埜（KFC）</t>
    <rPh sb="0" eb="1">
      <t>ニシ</t>
    </rPh>
    <rPh sb="1" eb="2">
      <t>ノ</t>
    </rPh>
    <phoneticPr fontId="3"/>
  </si>
  <si>
    <t>平田（KFC）</t>
    <rPh sb="0" eb="2">
      <t>ヒラタ</t>
    </rPh>
    <phoneticPr fontId="3"/>
  </si>
  <si>
    <t>広幡（KFC）</t>
    <rPh sb="0" eb="2">
      <t>ヒロハタ</t>
    </rPh>
    <phoneticPr fontId="2"/>
  </si>
  <si>
    <t>堀田（KFC）</t>
    <phoneticPr fontId="3"/>
  </si>
  <si>
    <t>前川(KFC)</t>
    <rPh sb="0" eb="2">
      <t>マエカワ</t>
    </rPh>
    <phoneticPr fontId="3"/>
  </si>
  <si>
    <t>松田（晃）（KFC）</t>
    <rPh sb="3" eb="4">
      <t>アキラ</t>
    </rPh>
    <phoneticPr fontId="3"/>
  </si>
  <si>
    <t>松田（尚）（KFC）</t>
    <rPh sb="0" eb="2">
      <t>マツダ</t>
    </rPh>
    <rPh sb="3" eb="4">
      <t>ナオ</t>
    </rPh>
    <phoneticPr fontId="3"/>
  </si>
  <si>
    <t>的場（KFC）</t>
    <rPh sb="0" eb="2">
      <t>マトバ</t>
    </rPh>
    <phoneticPr fontId="3"/>
  </si>
  <si>
    <t>三原（KFC）</t>
    <rPh sb="0" eb="2">
      <t>ミハラ</t>
    </rPh>
    <phoneticPr fontId="3"/>
  </si>
  <si>
    <t>宮（KFC）</t>
    <phoneticPr fontId="3"/>
  </si>
  <si>
    <t>村田（KFC）</t>
    <rPh sb="0" eb="2">
      <t>ムラタ</t>
    </rPh>
    <phoneticPr fontId="3"/>
  </si>
  <si>
    <t>森脇（KFC）</t>
    <rPh sb="0" eb="2">
      <t>モリワキ</t>
    </rPh>
    <phoneticPr fontId="3"/>
  </si>
  <si>
    <t>山根（KFC）</t>
    <rPh sb="0" eb="2">
      <t>ヤマネ</t>
    </rPh>
    <phoneticPr fontId="3"/>
  </si>
  <si>
    <t>山本（KFC）</t>
    <rPh sb="0" eb="2">
      <t>ヤマモト</t>
    </rPh>
    <phoneticPr fontId="2"/>
  </si>
  <si>
    <t>吉田（KFC）</t>
    <rPh sb="0" eb="2">
      <t>ヨシダ</t>
    </rPh>
    <phoneticPr fontId="3"/>
  </si>
  <si>
    <t>石川（Red's)</t>
    <rPh sb="0" eb="2">
      <t>イシカワ</t>
    </rPh>
    <phoneticPr fontId="3"/>
  </si>
  <si>
    <t>内原（Red's)</t>
    <rPh sb="0" eb="2">
      <t>ウチハラ</t>
    </rPh>
    <phoneticPr fontId="3"/>
  </si>
  <si>
    <t>甲斐（Red's）</t>
    <rPh sb="0" eb="2">
      <t>カイ</t>
    </rPh>
    <phoneticPr fontId="3"/>
  </si>
  <si>
    <t>川口(Reds)</t>
    <rPh sb="0" eb="2">
      <t>カワグチ</t>
    </rPh>
    <phoneticPr fontId="3"/>
  </si>
  <si>
    <t>近藤（Red's）</t>
    <rPh sb="0" eb="2">
      <t>コンドウ</t>
    </rPh>
    <phoneticPr fontId="3"/>
  </si>
  <si>
    <t>潮崎（Red's)</t>
    <rPh sb="0" eb="2">
      <t>シオザキ</t>
    </rPh>
    <phoneticPr fontId="3"/>
  </si>
  <si>
    <t>篠原（Red's）</t>
    <rPh sb="0" eb="2">
      <t>シノハラ</t>
    </rPh>
    <phoneticPr fontId="3"/>
  </si>
  <si>
    <t>服部（Red's）</t>
    <rPh sb="0" eb="2">
      <t>ハットリ</t>
    </rPh>
    <phoneticPr fontId="3"/>
  </si>
  <si>
    <t>藤澤（Red's)</t>
    <rPh sb="0" eb="2">
      <t>フジサワ</t>
    </rPh>
    <phoneticPr fontId="3"/>
  </si>
  <si>
    <t>米山（Red's)</t>
    <rPh sb="0" eb="2">
      <t>ヨネヤマ</t>
    </rPh>
    <phoneticPr fontId="3"/>
  </si>
  <si>
    <t>内海（難波-Respect）</t>
    <rPh sb="0" eb="2">
      <t>ウツミ</t>
    </rPh>
    <rPh sb="3" eb="5">
      <t>ナ</t>
    </rPh>
    <phoneticPr fontId="3"/>
  </si>
  <si>
    <t>岡崎(Respect)</t>
    <rPh sb="0" eb="2">
      <t>オカザキ</t>
    </rPh>
    <phoneticPr fontId="3"/>
  </si>
  <si>
    <t>岡島(オアシス-Respect)</t>
    <rPh sb="0" eb="2">
      <t>オカジマ</t>
    </rPh>
    <phoneticPr fontId="3"/>
  </si>
  <si>
    <t>岡本(Respect)</t>
    <rPh sb="0" eb="2">
      <t>オカモト</t>
    </rPh>
    <phoneticPr fontId="3"/>
  </si>
  <si>
    <t>河野（オアシス-Respect）</t>
    <rPh sb="0" eb="2">
      <t>カワノ</t>
    </rPh>
    <phoneticPr fontId="3"/>
  </si>
  <si>
    <t>川原（難波-Respect）</t>
    <rPh sb="0" eb="2">
      <t>カワハラ</t>
    </rPh>
    <rPh sb="3" eb="5">
      <t>ナ</t>
    </rPh>
    <phoneticPr fontId="3"/>
  </si>
  <si>
    <t>衣川(Respect)</t>
    <rPh sb="0" eb="2">
      <t>キヌガワ</t>
    </rPh>
    <phoneticPr fontId="3"/>
  </si>
  <si>
    <t>酒井（利）(Respect)</t>
    <rPh sb="0" eb="2">
      <t>サカイ</t>
    </rPh>
    <rPh sb="3" eb="4">
      <t>トシ</t>
    </rPh>
    <phoneticPr fontId="3"/>
  </si>
  <si>
    <t>田端（Respect）</t>
    <rPh sb="0" eb="2">
      <t>タバタ</t>
    </rPh>
    <phoneticPr fontId="2"/>
  </si>
  <si>
    <t>中神（難波-Respect）</t>
    <rPh sb="0" eb="2">
      <t>ナカガミ</t>
    </rPh>
    <phoneticPr fontId="3"/>
  </si>
  <si>
    <t>広瀬(オアシス-Respect)</t>
    <rPh sb="0" eb="2">
      <t>ヒロセ</t>
    </rPh>
    <phoneticPr fontId="3"/>
  </si>
  <si>
    <t>古谷（Respect）</t>
    <rPh sb="0" eb="2">
      <t>フルヤ</t>
    </rPh>
    <phoneticPr fontId="3"/>
  </si>
  <si>
    <t>山田（智）（ビッグ-Respect)</t>
    <rPh sb="0" eb="2">
      <t>ヤマダ</t>
    </rPh>
    <rPh sb="3" eb="4">
      <t>トモ</t>
    </rPh>
    <phoneticPr fontId="3"/>
  </si>
  <si>
    <t>福（長）（Samurai）</t>
    <rPh sb="0" eb="1">
      <t>フク</t>
    </rPh>
    <rPh sb="2" eb="3">
      <t>ナガ</t>
    </rPh>
    <phoneticPr fontId="2"/>
  </si>
  <si>
    <t>福（龍）（Samurai）</t>
    <rPh sb="0" eb="1">
      <t>フク</t>
    </rPh>
    <rPh sb="2" eb="3">
      <t>リュウ</t>
    </rPh>
    <phoneticPr fontId="2"/>
  </si>
  <si>
    <t>峯（Samurai）</t>
    <rPh sb="0" eb="1">
      <t>ミネ</t>
    </rPh>
    <phoneticPr fontId="3"/>
  </si>
  <si>
    <t>山本（浩）（Samurai）</t>
    <rPh sb="0" eb="2">
      <t>ヤマモト</t>
    </rPh>
    <rPh sb="3" eb="4">
      <t>ヒロシ</t>
    </rPh>
    <phoneticPr fontId="3"/>
  </si>
  <si>
    <t>小笠原（THKB）</t>
    <rPh sb="0" eb="3">
      <t>オガサワラ</t>
    </rPh>
    <phoneticPr fontId="2"/>
  </si>
  <si>
    <t>才納（THKB）</t>
    <rPh sb="0" eb="2">
      <t>サイノウ</t>
    </rPh>
    <phoneticPr fontId="3"/>
  </si>
  <si>
    <t>白江（THKB）</t>
    <rPh sb="0" eb="2">
      <t>シラエ</t>
    </rPh>
    <phoneticPr fontId="3"/>
  </si>
  <si>
    <t>城下（THKB）</t>
    <rPh sb="0" eb="1">
      <t>シロ</t>
    </rPh>
    <rPh sb="1" eb="2">
      <t>シタ</t>
    </rPh>
    <phoneticPr fontId="3"/>
  </si>
  <si>
    <t>西浦（THKB）</t>
    <rPh sb="0" eb="2">
      <t>ニシウラ</t>
    </rPh>
    <phoneticPr fontId="3"/>
  </si>
  <si>
    <t>米（THKB）</t>
    <rPh sb="0" eb="1">
      <t>ヨネ</t>
    </rPh>
    <phoneticPr fontId="3"/>
  </si>
  <si>
    <t>上妻（オーシャンズ）</t>
    <rPh sb="0" eb="1">
      <t>ウエ</t>
    </rPh>
    <rPh sb="1" eb="2">
      <t>ツマ</t>
    </rPh>
    <phoneticPr fontId="3"/>
  </si>
  <si>
    <t>伊達（司）（Breakers-オーシャ）</t>
    <rPh sb="0" eb="2">
      <t>ダテ</t>
    </rPh>
    <rPh sb="3" eb="4">
      <t>ツカサ</t>
    </rPh>
    <phoneticPr fontId="3"/>
  </si>
  <si>
    <t>西山（オｰシャンズ）</t>
    <rPh sb="0" eb="2">
      <t>ニシヤマ</t>
    </rPh>
    <phoneticPr fontId="3"/>
  </si>
  <si>
    <t>安田（オｰシャンズ）</t>
    <rPh sb="0" eb="1">
      <t>アン</t>
    </rPh>
    <rPh sb="1" eb="2">
      <t>タ</t>
    </rPh>
    <phoneticPr fontId="3"/>
  </si>
  <si>
    <t>山元（Breakers-オｰシャ）</t>
    <rPh sb="0" eb="1">
      <t>ヤマ</t>
    </rPh>
    <rPh sb="1" eb="2">
      <t>モト</t>
    </rPh>
    <phoneticPr fontId="3"/>
  </si>
  <si>
    <t>山下（オーシャンズ）</t>
    <rPh sb="0" eb="2">
      <t>ヤマシタ</t>
    </rPh>
    <phoneticPr fontId="2"/>
  </si>
  <si>
    <t>高島（忠）（バンブス-アスレ）</t>
    <rPh sb="0" eb="2">
      <t>タカシマ</t>
    </rPh>
    <rPh sb="3" eb="4">
      <t>チュウ</t>
    </rPh>
    <phoneticPr fontId="3"/>
  </si>
  <si>
    <t>多田（車屋-バンブス-アスレ）</t>
    <rPh sb="0" eb="2">
      <t>タダ</t>
    </rPh>
    <phoneticPr fontId="3"/>
  </si>
  <si>
    <t>田中（一）（オｰシャ-アスレ）</t>
    <rPh sb="0" eb="1">
      <t>タ</t>
    </rPh>
    <rPh sb="1" eb="2">
      <t>チュウ</t>
    </rPh>
    <rPh sb="3" eb="4">
      <t>１</t>
    </rPh>
    <phoneticPr fontId="3"/>
  </si>
  <si>
    <t>元吉（ビッグ-タイヨー-アスレ））</t>
    <rPh sb="0" eb="2">
      <t>モトヨシ</t>
    </rPh>
    <phoneticPr fontId="2"/>
  </si>
  <si>
    <t>吉田（英）（バンブス-アスレ）</t>
    <rPh sb="0" eb="2">
      <t>ヨシダ</t>
    </rPh>
    <rPh sb="3" eb="4">
      <t>エイ</t>
    </rPh>
    <phoneticPr fontId="3"/>
  </si>
  <si>
    <t>三牧（HAWKS-オリオンズ）</t>
    <rPh sb="0" eb="1">
      <t>ミ</t>
    </rPh>
    <rPh sb="1" eb="2">
      <t>マキ</t>
    </rPh>
    <phoneticPr fontId="3"/>
  </si>
  <si>
    <t>-</t>
    <phoneticPr fontId="3"/>
  </si>
  <si>
    <t>己斐（豪）（住之江）</t>
    <rPh sb="0" eb="1">
      <t>コ</t>
    </rPh>
    <rPh sb="1" eb="2">
      <t>イ</t>
    </rPh>
    <rPh sb="3" eb="4">
      <t>ゴウ</t>
    </rPh>
    <rPh sb="5" eb="10">
      <t>ス</t>
    </rPh>
    <phoneticPr fontId="2"/>
  </si>
  <si>
    <t>玉置（住之江）</t>
    <rPh sb="0" eb="2">
      <t>タマキ</t>
    </rPh>
    <phoneticPr fontId="3"/>
  </si>
  <si>
    <t>築田（住之江）</t>
    <rPh sb="0" eb="1">
      <t>チク</t>
    </rPh>
    <rPh sb="1" eb="2">
      <t>タ</t>
    </rPh>
    <rPh sb="2" eb="7">
      <t>ス</t>
    </rPh>
    <phoneticPr fontId="2"/>
  </si>
  <si>
    <t>冨田（住之江）</t>
    <rPh sb="0" eb="2">
      <t>トミタ</t>
    </rPh>
    <rPh sb="2" eb="7">
      <t>ス</t>
    </rPh>
    <phoneticPr fontId="3"/>
  </si>
  <si>
    <t>古川（益）（住之江）</t>
    <rPh sb="0" eb="2">
      <t>フルカワ</t>
    </rPh>
    <rPh sb="3" eb="4">
      <t>エキ</t>
    </rPh>
    <rPh sb="5" eb="10">
      <t>ス</t>
    </rPh>
    <phoneticPr fontId="3"/>
  </si>
  <si>
    <t>前田（住之江）</t>
    <rPh sb="0" eb="2">
      <t>マエダ</t>
    </rPh>
    <rPh sb="2" eb="7">
      <t>ス</t>
    </rPh>
    <phoneticPr fontId="2"/>
  </si>
  <si>
    <t>横尾（住之江）</t>
    <rPh sb="0" eb="2">
      <t>ヨコオ</t>
    </rPh>
    <phoneticPr fontId="3"/>
  </si>
  <si>
    <t>青木（孝）（タイヨー）</t>
    <rPh sb="0" eb="2">
      <t>アオキ</t>
    </rPh>
    <rPh sb="3" eb="4">
      <t>コウ</t>
    </rPh>
    <phoneticPr fontId="3"/>
  </si>
  <si>
    <t>青木（亮）（タイヨー）</t>
    <rPh sb="0" eb="2">
      <t>アオキ</t>
    </rPh>
    <rPh sb="3" eb="4">
      <t>リョウ</t>
    </rPh>
    <phoneticPr fontId="3"/>
  </si>
  <si>
    <t>荒田（タイヨー）</t>
    <rPh sb="0" eb="2">
      <t>アラタ</t>
    </rPh>
    <phoneticPr fontId="3"/>
  </si>
  <si>
    <t>有末（大）（タイヨ-ビッグ-タイヨ）</t>
    <rPh sb="0" eb="2">
      <t>アリスエ</t>
    </rPh>
    <rPh sb="3" eb="4">
      <t>ダイ</t>
    </rPh>
    <phoneticPr fontId="3"/>
  </si>
  <si>
    <t>大山（タイヨー）</t>
    <rPh sb="0" eb="2">
      <t>オオヤマ</t>
    </rPh>
    <phoneticPr fontId="3"/>
  </si>
  <si>
    <t>黒田（タイヨー）</t>
    <phoneticPr fontId="3"/>
  </si>
  <si>
    <t>笹田（針中野-タイヨー-パラダ-タイヨー）</t>
    <rPh sb="0" eb="1">
      <t>ササ</t>
    </rPh>
    <rPh sb="1" eb="2">
      <t>タ</t>
    </rPh>
    <phoneticPr fontId="3"/>
  </si>
  <si>
    <t>須藤（タイヨー）</t>
    <rPh sb="0" eb="2">
      <t>スドウ</t>
    </rPh>
    <phoneticPr fontId="3"/>
  </si>
  <si>
    <t>住岡（タイヨー）</t>
    <rPh sb="0" eb="2">
      <t>スミオカ</t>
    </rPh>
    <phoneticPr fontId="3"/>
  </si>
  <si>
    <t>鶴島（タイヨー）</t>
    <rPh sb="0" eb="1">
      <t>ツル</t>
    </rPh>
    <rPh sb="1" eb="2">
      <t>シマ</t>
    </rPh>
    <phoneticPr fontId="3"/>
  </si>
  <si>
    <t>福田（車屋-タイヨー）</t>
    <phoneticPr fontId="3"/>
  </si>
  <si>
    <t>福武（タイヨー）</t>
    <rPh sb="0" eb="1">
      <t>フク</t>
    </rPh>
    <rPh sb="1" eb="2">
      <t>タケ</t>
    </rPh>
    <phoneticPr fontId="3"/>
  </si>
  <si>
    <t>藤井（タイヨー）</t>
    <phoneticPr fontId="3"/>
  </si>
  <si>
    <t>藤岡（タイヨー）</t>
    <rPh sb="0" eb="2">
      <t>フジオカ</t>
    </rPh>
    <phoneticPr fontId="3"/>
  </si>
  <si>
    <t>松並（タイヨー）</t>
    <rPh sb="0" eb="2">
      <t>マツナミ</t>
    </rPh>
    <phoneticPr fontId="3"/>
  </si>
  <si>
    <t>宮崎（充）（タイヨー）</t>
    <rPh sb="0" eb="2">
      <t>ミヤザキ</t>
    </rPh>
    <rPh sb="3" eb="4">
      <t>ミツ</t>
    </rPh>
    <phoneticPr fontId="3"/>
  </si>
  <si>
    <t>山口（パワーズ-タイヨー）</t>
    <rPh sb="0" eb="2">
      <t>ヤマグチ</t>
    </rPh>
    <phoneticPr fontId="3"/>
  </si>
  <si>
    <t>足達（新大阪）</t>
    <rPh sb="0" eb="2">
      <t>アダチ</t>
    </rPh>
    <rPh sb="2" eb="7">
      <t>ト</t>
    </rPh>
    <phoneticPr fontId="2"/>
  </si>
  <si>
    <t>木谷（新大阪）</t>
    <rPh sb="0" eb="2">
      <t>キタニ</t>
    </rPh>
    <rPh sb="2" eb="7">
      <t>ト</t>
    </rPh>
    <phoneticPr fontId="3"/>
  </si>
  <si>
    <t>高畑（新大阪）</t>
    <rPh sb="0" eb="2">
      <t>タカハタ</t>
    </rPh>
    <rPh sb="2" eb="7">
      <t>ト</t>
    </rPh>
    <phoneticPr fontId="3"/>
  </si>
  <si>
    <t>辻（新大阪）</t>
    <rPh sb="0" eb="1">
      <t>ツジ</t>
    </rPh>
    <rPh sb="1" eb="6">
      <t>ト</t>
    </rPh>
    <phoneticPr fontId="3"/>
  </si>
  <si>
    <t>中村（新大阪）</t>
    <rPh sb="0" eb="2">
      <t>ナカムラ</t>
    </rPh>
    <rPh sb="2" eb="7">
      <t>ト</t>
    </rPh>
    <phoneticPr fontId="2"/>
  </si>
  <si>
    <t>西沢（Red's-新大阪）</t>
    <rPh sb="0" eb="2">
      <t>ニシザワ</t>
    </rPh>
    <phoneticPr fontId="3"/>
  </si>
  <si>
    <t>日笠（新大阪）</t>
    <rPh sb="0" eb="2">
      <t>ヒガサ</t>
    </rPh>
    <rPh sb="2" eb="7">
      <t>ト</t>
    </rPh>
    <phoneticPr fontId="3"/>
  </si>
  <si>
    <t>平井（新大阪）</t>
    <rPh sb="0" eb="2">
      <t>ヒライ</t>
    </rPh>
    <rPh sb="2" eb="7">
      <t>ト</t>
    </rPh>
    <phoneticPr fontId="3"/>
  </si>
  <si>
    <t>前田（新大阪）</t>
    <rPh sb="0" eb="2">
      <t>マエダ</t>
    </rPh>
    <rPh sb="2" eb="7">
      <t>ト</t>
    </rPh>
    <phoneticPr fontId="2"/>
  </si>
  <si>
    <t>柳（新大阪）</t>
    <rPh sb="0" eb="1">
      <t>ヤナギ</t>
    </rPh>
    <rPh sb="1" eb="6">
      <t>ト</t>
    </rPh>
    <phoneticPr fontId="2"/>
  </si>
  <si>
    <t>山下（新大阪）</t>
    <rPh sb="0" eb="2">
      <t>ヤマシタ</t>
    </rPh>
    <phoneticPr fontId="3"/>
  </si>
  <si>
    <t>渡部（新大阪）</t>
    <rPh sb="0" eb="2">
      <t>ワタベ</t>
    </rPh>
    <phoneticPr fontId="3"/>
  </si>
  <si>
    <t>泉元（HK-パラダイス）</t>
    <rPh sb="0" eb="1">
      <t>イズミ</t>
    </rPh>
    <rPh sb="1" eb="2">
      <t>モト</t>
    </rPh>
    <phoneticPr fontId="3"/>
  </si>
  <si>
    <t>大濱（パラダイス）</t>
    <rPh sb="0" eb="2">
      <t>オオハマ</t>
    </rPh>
    <phoneticPr fontId="2"/>
  </si>
  <si>
    <t>尾沢（パラダイス）</t>
    <rPh sb="0" eb="2">
      <t>オザワ</t>
    </rPh>
    <phoneticPr fontId="3"/>
  </si>
  <si>
    <t>北島（パラダイス）</t>
    <rPh sb="0" eb="2">
      <t>キタジマ</t>
    </rPh>
    <phoneticPr fontId="3"/>
  </si>
  <si>
    <t>島田（パラダイス）</t>
    <rPh sb="0" eb="2">
      <t>シマダ</t>
    </rPh>
    <phoneticPr fontId="3"/>
  </si>
  <si>
    <t>多田（パラダイス）</t>
    <rPh sb="0" eb="2">
      <t>タダ</t>
    </rPh>
    <phoneticPr fontId="3"/>
  </si>
  <si>
    <t>筒井（パラダイス）</t>
    <rPh sb="0" eb="2">
      <t>ツツイ</t>
    </rPh>
    <phoneticPr fontId="2"/>
  </si>
  <si>
    <t>中井（パラダイス）</t>
    <rPh sb="0" eb="2">
      <t>ナカイ</t>
    </rPh>
    <phoneticPr fontId="2"/>
  </si>
  <si>
    <t>前田（パラダイス）</t>
    <rPh sb="0" eb="2">
      <t>マエダ</t>
    </rPh>
    <phoneticPr fontId="3"/>
  </si>
  <si>
    <t>宮本（パラダイス）</t>
    <rPh sb="0" eb="2">
      <t>ミヤモト</t>
    </rPh>
    <phoneticPr fontId="3"/>
  </si>
  <si>
    <t>一柳(Respect-Metal)</t>
    <rPh sb="0" eb="2">
      <t>イチヤナギ</t>
    </rPh>
    <phoneticPr fontId="3"/>
  </si>
  <si>
    <t>古居（奨）（Metal）</t>
    <rPh sb="0" eb="1">
      <t>コ</t>
    </rPh>
    <rPh sb="1" eb="2">
      <t>イ</t>
    </rPh>
    <rPh sb="3" eb="4">
      <t>ショウ</t>
    </rPh>
    <phoneticPr fontId="3"/>
  </si>
  <si>
    <t>佐藤（Metal）</t>
    <rPh sb="0" eb="2">
      <t>サトウ</t>
    </rPh>
    <phoneticPr fontId="3"/>
  </si>
  <si>
    <t>多田（タイヨー-Metal)</t>
    <rPh sb="0" eb="2">
      <t>タダ</t>
    </rPh>
    <phoneticPr fontId="3"/>
  </si>
  <si>
    <t>原崎（Metal）</t>
    <rPh sb="0" eb="2">
      <t>ハラサキ</t>
    </rPh>
    <phoneticPr fontId="3"/>
  </si>
  <si>
    <t>藤原（孝）（Metal）</t>
    <rPh sb="0" eb="2">
      <t>フジワラ</t>
    </rPh>
    <rPh sb="3" eb="4">
      <t>タカシ</t>
    </rPh>
    <phoneticPr fontId="3"/>
  </si>
  <si>
    <t>松田（Metal）</t>
    <rPh sb="0" eb="2">
      <t>マツダ</t>
    </rPh>
    <phoneticPr fontId="3"/>
  </si>
  <si>
    <t>生駒（貴）（ファルコン）</t>
    <rPh sb="0" eb="2">
      <t>イコマ</t>
    </rPh>
    <rPh sb="3" eb="4">
      <t>キ</t>
    </rPh>
    <phoneticPr fontId="3"/>
  </si>
  <si>
    <t>越智（ファルコン）</t>
    <rPh sb="0" eb="2">
      <t>オチ</t>
    </rPh>
    <phoneticPr fontId="3"/>
  </si>
  <si>
    <t>門脇（ファルコン）</t>
    <rPh sb="0" eb="2">
      <t>カドワキ</t>
    </rPh>
    <phoneticPr fontId="2"/>
  </si>
  <si>
    <t>河合（ファルコン）</t>
    <rPh sb="0" eb="2">
      <t>カワイ</t>
    </rPh>
    <phoneticPr fontId="3"/>
  </si>
  <si>
    <t>川島（芙）（ファルコン）</t>
    <rPh sb="0" eb="2">
      <t>カワシマ</t>
    </rPh>
    <rPh sb="3" eb="4">
      <t>フ</t>
    </rPh>
    <phoneticPr fontId="3"/>
  </si>
  <si>
    <t>川本（ファルコン）</t>
    <rPh sb="0" eb="2">
      <t>カワモト</t>
    </rPh>
    <phoneticPr fontId="2"/>
  </si>
  <si>
    <t>喜多（ファルコン）</t>
    <rPh sb="0" eb="2">
      <t>キタ</t>
    </rPh>
    <phoneticPr fontId="3"/>
  </si>
  <si>
    <t>佐藤（琢）（ファルコン）</t>
    <rPh sb="0" eb="2">
      <t>サトウ</t>
    </rPh>
    <rPh sb="3" eb="4">
      <t>タク</t>
    </rPh>
    <phoneticPr fontId="3"/>
  </si>
  <si>
    <t>田中（裕）（ファルコン）</t>
    <rPh sb="0" eb="2">
      <t>タナカ</t>
    </rPh>
    <rPh sb="3" eb="4">
      <t>ユウ</t>
    </rPh>
    <phoneticPr fontId="3"/>
  </si>
  <si>
    <t>土田（ファルコン）</t>
    <rPh sb="0" eb="2">
      <t>ツチダ</t>
    </rPh>
    <phoneticPr fontId="3"/>
  </si>
  <si>
    <t>戸田（ファルコン）</t>
    <rPh sb="0" eb="2">
      <t>トダ</t>
    </rPh>
    <phoneticPr fontId="3"/>
  </si>
  <si>
    <t>中川（ファルコン）</t>
    <rPh sb="0" eb="2">
      <t>ナカガワ</t>
    </rPh>
    <phoneticPr fontId="3"/>
  </si>
  <si>
    <t>延原（ファルコン）</t>
    <rPh sb="0" eb="2">
      <t>ノブハラ</t>
    </rPh>
    <phoneticPr fontId="3"/>
  </si>
  <si>
    <t>橋本（ファルコン）</t>
    <rPh sb="0" eb="2">
      <t>ハシモト</t>
    </rPh>
    <phoneticPr fontId="2"/>
  </si>
  <si>
    <t>藤森（ファルコン）</t>
    <rPh sb="0" eb="2">
      <t>フジモリ</t>
    </rPh>
    <phoneticPr fontId="2"/>
  </si>
  <si>
    <t>藤原（ファルコン）</t>
    <rPh sb="0" eb="2">
      <t>フジワラ</t>
    </rPh>
    <phoneticPr fontId="3"/>
  </si>
  <si>
    <t>堀田（ファルコン）</t>
    <rPh sb="0" eb="2">
      <t>ホッタ</t>
    </rPh>
    <phoneticPr fontId="3"/>
  </si>
  <si>
    <t>本田（ファルコン）</t>
    <rPh sb="0" eb="2">
      <t>ホンダ</t>
    </rPh>
    <phoneticPr fontId="3"/>
  </si>
  <si>
    <t>松田（ファルコン）</t>
    <rPh sb="0" eb="2">
      <t>マツダ</t>
    </rPh>
    <phoneticPr fontId="3"/>
  </si>
  <si>
    <t>村岡（ファルコン）</t>
    <rPh sb="0" eb="2">
      <t>ムラオカ</t>
    </rPh>
    <phoneticPr fontId="3"/>
  </si>
  <si>
    <t>元生（ファルコン）</t>
    <rPh sb="0" eb="2">
      <t>モトオ</t>
    </rPh>
    <phoneticPr fontId="3"/>
  </si>
  <si>
    <t>安井（ファルコン）</t>
    <rPh sb="0" eb="2">
      <t>ヤスイ</t>
    </rPh>
    <phoneticPr fontId="3"/>
  </si>
  <si>
    <t>岡田（卓）（Breakers-リボン）</t>
    <rPh sb="0" eb="2">
      <t>オカダ</t>
    </rPh>
    <rPh sb="3" eb="4">
      <t>タク</t>
    </rPh>
    <phoneticPr fontId="3"/>
  </si>
  <si>
    <t>岡本（剛）（リボン）</t>
    <rPh sb="0" eb="2">
      <t>オカモト</t>
    </rPh>
    <rPh sb="3" eb="4">
      <t>ゴウ</t>
    </rPh>
    <phoneticPr fontId="2"/>
  </si>
  <si>
    <t>河谷（リボン）</t>
    <rPh sb="0" eb="2">
      <t>カワタニ</t>
    </rPh>
    <phoneticPr fontId="3"/>
  </si>
  <si>
    <t>竹岡（リボン）</t>
    <rPh sb="0" eb="2">
      <t>タケオカ</t>
    </rPh>
    <phoneticPr fontId="2"/>
  </si>
  <si>
    <t>田中（洋）（リボン）</t>
    <phoneticPr fontId="3"/>
  </si>
  <si>
    <t>仮屋（静）（タイヨ-オアシス-HAWKS）</t>
    <rPh sb="0" eb="2">
      <t>カリヤ</t>
    </rPh>
    <rPh sb="3" eb="4">
      <t>シズ</t>
    </rPh>
    <phoneticPr fontId="3"/>
  </si>
  <si>
    <t>川端（HAWKS）</t>
    <rPh sb="0" eb="2">
      <t>カワバタ</t>
    </rPh>
    <phoneticPr fontId="3"/>
  </si>
  <si>
    <t>黒田（オアシス-HAWKS）</t>
    <rPh sb="0" eb="2">
      <t>クロダ</t>
    </rPh>
    <phoneticPr fontId="3"/>
  </si>
  <si>
    <t>河野（HAWKS）</t>
    <rPh sb="0" eb="2">
      <t>コウノ</t>
    </rPh>
    <phoneticPr fontId="3"/>
  </si>
  <si>
    <t>末吉（伸）（オアシス-HAWKS）</t>
    <rPh sb="0" eb="2">
      <t>スエヨシ</t>
    </rPh>
    <rPh sb="3" eb="4">
      <t>シン</t>
    </rPh>
    <phoneticPr fontId="3"/>
  </si>
  <si>
    <t>西田（HAWKS）</t>
    <rPh sb="0" eb="2">
      <t>ニシダ</t>
    </rPh>
    <phoneticPr fontId="3"/>
  </si>
  <si>
    <t>平野（HAWKS）</t>
    <rPh sb="0" eb="2">
      <t>ヒラノ</t>
    </rPh>
    <phoneticPr fontId="3"/>
  </si>
  <si>
    <t>安藝（ジェネシス）</t>
    <rPh sb="0" eb="1">
      <t>アン</t>
    </rPh>
    <rPh sb="1" eb="2">
      <t>ゲイ</t>
    </rPh>
    <phoneticPr fontId="3"/>
  </si>
  <si>
    <t>井ノ阪（パルプンテ）</t>
    <rPh sb="0" eb="1">
      <t>イ</t>
    </rPh>
    <rPh sb="2" eb="3">
      <t>サカ</t>
    </rPh>
    <phoneticPr fontId="3"/>
  </si>
  <si>
    <t>北川（パルプンテ）</t>
    <rPh sb="0" eb="2">
      <t>キタガワ</t>
    </rPh>
    <phoneticPr fontId="3"/>
  </si>
  <si>
    <t>中村（パルプンテ）</t>
    <rPh sb="0" eb="2">
      <t>ナカムラ</t>
    </rPh>
    <phoneticPr fontId="3"/>
  </si>
  <si>
    <t>田村（ブレイズ）</t>
    <rPh sb="0" eb="2">
      <t>タムラ</t>
    </rPh>
    <phoneticPr fontId="3"/>
  </si>
  <si>
    <t>新堂（Breakers）</t>
    <rPh sb="0" eb="1">
      <t>シン</t>
    </rPh>
    <rPh sb="1" eb="2">
      <t>ドウ</t>
    </rPh>
    <phoneticPr fontId="3"/>
  </si>
  <si>
    <t>広澤（Breakers）</t>
    <rPh sb="0" eb="1">
      <t>ヒロ</t>
    </rPh>
    <rPh sb="1" eb="2">
      <t>サワ</t>
    </rPh>
    <phoneticPr fontId="3"/>
  </si>
  <si>
    <t>宮永（Breakers）</t>
    <rPh sb="0" eb="2">
      <t>ミヤナガ</t>
    </rPh>
    <phoneticPr fontId="3"/>
  </si>
  <si>
    <t>海渡(パワーズ-バンブス)</t>
    <rPh sb="0" eb="1">
      <t>カイ</t>
    </rPh>
    <rPh sb="1" eb="2">
      <t>ト</t>
    </rPh>
    <phoneticPr fontId="3"/>
  </si>
  <si>
    <t>北脇（バンブス）</t>
    <rPh sb="0" eb="1">
      <t>キタ</t>
    </rPh>
    <rPh sb="1" eb="2">
      <t>ワキ</t>
    </rPh>
    <phoneticPr fontId="3"/>
  </si>
  <si>
    <t>木戸（祐）（KFC-Respect-KFC-バンブス）</t>
    <rPh sb="0" eb="2">
      <t>キド</t>
    </rPh>
    <phoneticPr fontId="3"/>
  </si>
  <si>
    <t>久米（パワーズ-バンブス）</t>
    <rPh sb="0" eb="2">
      <t>クメ</t>
    </rPh>
    <phoneticPr fontId="3"/>
  </si>
  <si>
    <t>小林（英）（ドミノ-バンブス）</t>
    <rPh sb="0" eb="2">
      <t>コバヤシ</t>
    </rPh>
    <rPh sb="3" eb="4">
      <t>エイ</t>
    </rPh>
    <phoneticPr fontId="3"/>
  </si>
  <si>
    <t>佐野（Netz-バンブス）</t>
    <rPh sb="0" eb="2">
      <t>サノ</t>
    </rPh>
    <phoneticPr fontId="3"/>
  </si>
  <si>
    <t>篠本（Netz-バンブス）</t>
    <rPh sb="0" eb="2">
      <t>シノモト</t>
    </rPh>
    <phoneticPr fontId="3"/>
  </si>
  <si>
    <t>杉本（祐）（バンブス）</t>
    <rPh sb="0" eb="2">
      <t>スギモト</t>
    </rPh>
    <rPh sb="3" eb="4">
      <t>ユウ</t>
    </rPh>
    <phoneticPr fontId="3"/>
  </si>
  <si>
    <t>中野（バンブス）</t>
    <rPh sb="0" eb="1">
      <t>ナカ</t>
    </rPh>
    <rPh sb="1" eb="2">
      <t>ノ</t>
    </rPh>
    <phoneticPr fontId="3"/>
  </si>
  <si>
    <t>水野（秀）(バンブス)</t>
    <phoneticPr fontId="3"/>
  </si>
  <si>
    <t>和家（エスパ-タイヨ-バンブス）</t>
    <rPh sb="0" eb="1">
      <t>ワ</t>
    </rPh>
    <rPh sb="1" eb="2">
      <t>イエ</t>
    </rPh>
    <phoneticPr fontId="3"/>
  </si>
  <si>
    <t>紙谷（CROWS）</t>
    <rPh sb="0" eb="1">
      <t>カミ</t>
    </rPh>
    <rPh sb="1" eb="2">
      <t>タニ</t>
    </rPh>
    <phoneticPr fontId="3"/>
  </si>
  <si>
    <t>谷本（達）（CROWS）</t>
    <rPh sb="0" eb="2">
      <t>タニモト</t>
    </rPh>
    <rPh sb="3" eb="4">
      <t>タツ</t>
    </rPh>
    <phoneticPr fontId="3"/>
  </si>
  <si>
    <t>藤田（CROWS）</t>
    <rPh sb="0" eb="2">
      <t>フジタ</t>
    </rPh>
    <phoneticPr fontId="3"/>
  </si>
  <si>
    <t>岩城（難波）</t>
    <rPh sb="0" eb="2">
      <t>イワキ</t>
    </rPh>
    <rPh sb="3" eb="5">
      <t>ナ</t>
    </rPh>
    <phoneticPr fontId="3"/>
  </si>
  <si>
    <t>兼弘（難波）</t>
    <rPh sb="0" eb="1">
      <t>カ</t>
    </rPh>
    <rPh sb="1" eb="2">
      <t>ヒロシ</t>
    </rPh>
    <rPh sb="2" eb="6">
      <t>ナ</t>
    </rPh>
    <phoneticPr fontId="3"/>
  </si>
  <si>
    <t>畑（難波）</t>
    <rPh sb="0" eb="1">
      <t>ハタ</t>
    </rPh>
    <rPh sb="1" eb="5">
      <t>ナ</t>
    </rPh>
    <phoneticPr fontId="3"/>
  </si>
  <si>
    <t>森田谷（難波）</t>
    <rPh sb="0" eb="2">
      <t>モリタ</t>
    </rPh>
    <rPh sb="2" eb="3">
      <t>タニ</t>
    </rPh>
    <rPh sb="3" eb="7">
      <t>ナ</t>
    </rPh>
    <phoneticPr fontId="3"/>
  </si>
  <si>
    <t>山田（難波）</t>
    <rPh sb="0" eb="2">
      <t>ヤマダ</t>
    </rPh>
    <rPh sb="2" eb="6">
      <t>ナ</t>
    </rPh>
    <phoneticPr fontId="3"/>
  </si>
  <si>
    <t>浅田（オアシス）</t>
    <rPh sb="0" eb="2">
      <t>アサダ</t>
    </rPh>
    <phoneticPr fontId="3"/>
  </si>
  <si>
    <t>市野瀬（翔）（オアシス）</t>
    <rPh sb="0" eb="3">
      <t>イチノセ</t>
    </rPh>
    <phoneticPr fontId="3"/>
  </si>
  <si>
    <t>市野瀬（強）（オアシス）</t>
    <rPh sb="0" eb="3">
      <t>イチノセ</t>
    </rPh>
    <phoneticPr fontId="3"/>
  </si>
  <si>
    <t>市橋（オアシス）</t>
    <rPh sb="0" eb="2">
      <t>イチハシ</t>
    </rPh>
    <phoneticPr fontId="3"/>
  </si>
  <si>
    <t>今東（オアシス）</t>
    <rPh sb="0" eb="1">
      <t>イマ</t>
    </rPh>
    <rPh sb="1" eb="2">
      <t>ヒガシ</t>
    </rPh>
    <phoneticPr fontId="3"/>
  </si>
  <si>
    <t>内海（オアシス）</t>
    <rPh sb="0" eb="2">
      <t>ウツミ</t>
    </rPh>
    <phoneticPr fontId="3"/>
  </si>
  <si>
    <t>大崎（オアシス）</t>
    <rPh sb="0" eb="2">
      <t>オオサキ</t>
    </rPh>
    <phoneticPr fontId="3"/>
  </si>
  <si>
    <t>川端（オアシス）</t>
    <rPh sb="0" eb="2">
      <t>カワバタ</t>
    </rPh>
    <phoneticPr fontId="3"/>
  </si>
  <si>
    <t>金城（オアシス-パルプ-オアシス）</t>
    <rPh sb="0" eb="2">
      <t>キンジョウ</t>
    </rPh>
    <phoneticPr fontId="3"/>
  </si>
  <si>
    <t>小西（竜）（オアシス）</t>
    <rPh sb="0" eb="2">
      <t>コニシ</t>
    </rPh>
    <rPh sb="3" eb="4">
      <t>タツ</t>
    </rPh>
    <phoneticPr fontId="3"/>
  </si>
  <si>
    <t>末吉（オアシス）</t>
    <rPh sb="0" eb="2">
      <t>スエヨシ</t>
    </rPh>
    <phoneticPr fontId="3"/>
  </si>
  <si>
    <t>東郷（オアシス）</t>
    <rPh sb="0" eb="2">
      <t>トウゴウ</t>
    </rPh>
    <phoneticPr fontId="3"/>
  </si>
  <si>
    <t>永尾（オアシス）</t>
    <rPh sb="0" eb="2">
      <t>ナガオ</t>
    </rPh>
    <phoneticPr fontId="3"/>
  </si>
  <si>
    <t>原田（オアシス）</t>
    <rPh sb="0" eb="1">
      <t>ハラ</t>
    </rPh>
    <rPh sb="1" eb="2">
      <t>タ</t>
    </rPh>
    <phoneticPr fontId="3"/>
  </si>
  <si>
    <t>安田（オアシス）</t>
    <rPh sb="0" eb="2">
      <t>ヤスダ</t>
    </rPh>
    <phoneticPr fontId="3"/>
  </si>
  <si>
    <t>石塚（レッド）</t>
    <rPh sb="0" eb="1">
      <t>イシ</t>
    </rPh>
    <rPh sb="1" eb="2">
      <t>ツカ</t>
    </rPh>
    <phoneticPr fontId="3"/>
  </si>
  <si>
    <t>太田（レッド）</t>
    <rPh sb="0" eb="1">
      <t>フトシ</t>
    </rPh>
    <rPh sb="1" eb="2">
      <t>タ</t>
    </rPh>
    <phoneticPr fontId="3"/>
  </si>
  <si>
    <t>大秦（レッド）</t>
    <rPh sb="0" eb="1">
      <t>オオ</t>
    </rPh>
    <rPh sb="1" eb="2">
      <t>ハタ</t>
    </rPh>
    <phoneticPr fontId="3"/>
  </si>
  <si>
    <t>四方（レッド）</t>
    <rPh sb="0" eb="2">
      <t>シカタ</t>
    </rPh>
    <phoneticPr fontId="3"/>
  </si>
  <si>
    <t>清生（レッド）</t>
    <rPh sb="0" eb="1">
      <t>キヨ</t>
    </rPh>
    <rPh sb="1" eb="2">
      <t>ナマ</t>
    </rPh>
    <phoneticPr fontId="3"/>
  </si>
  <si>
    <t>土屋（レッド）</t>
    <rPh sb="0" eb="2">
      <t>ツチヤ</t>
    </rPh>
    <phoneticPr fontId="3"/>
  </si>
  <si>
    <t>利川（レッド）</t>
    <rPh sb="0" eb="2">
      <t>トシカワ</t>
    </rPh>
    <phoneticPr fontId="3"/>
  </si>
  <si>
    <t>中島（謙）（レッド）</t>
    <rPh sb="0" eb="2">
      <t>ナカジマ</t>
    </rPh>
    <rPh sb="3" eb="4">
      <t>ケン</t>
    </rPh>
    <phoneticPr fontId="3"/>
  </si>
  <si>
    <t>中村（洋）（レッド）</t>
    <rPh sb="0" eb="2">
      <t>ナカムラ</t>
    </rPh>
    <rPh sb="3" eb="4">
      <t>ヨウ</t>
    </rPh>
    <phoneticPr fontId="3"/>
  </si>
  <si>
    <t>仁久保（レッド）</t>
    <rPh sb="0" eb="1">
      <t>ジン</t>
    </rPh>
    <rPh sb="1" eb="3">
      <t>クボ</t>
    </rPh>
    <phoneticPr fontId="3"/>
  </si>
  <si>
    <t>西田（レッド）</t>
    <rPh sb="0" eb="2">
      <t>ニシダ</t>
    </rPh>
    <phoneticPr fontId="3"/>
  </si>
  <si>
    <t>原（レッド）</t>
    <rPh sb="0" eb="1">
      <t>ハラ</t>
    </rPh>
    <phoneticPr fontId="3"/>
  </si>
  <si>
    <t>藤原（レッド）</t>
    <rPh sb="0" eb="2">
      <t>フジワラ</t>
    </rPh>
    <phoneticPr fontId="3"/>
  </si>
  <si>
    <t>阿部（NJB）</t>
    <rPh sb="0" eb="2">
      <t>アベ</t>
    </rPh>
    <phoneticPr fontId="3"/>
  </si>
  <si>
    <t>石橋（NJB）</t>
    <rPh sb="0" eb="2">
      <t>イシバシ</t>
    </rPh>
    <phoneticPr fontId="3"/>
  </si>
  <si>
    <t>上田（NJB）</t>
    <rPh sb="0" eb="2">
      <t>ウエダ</t>
    </rPh>
    <phoneticPr fontId="3"/>
  </si>
  <si>
    <t>金子（NJB）</t>
    <rPh sb="0" eb="2">
      <t>カネコ</t>
    </rPh>
    <phoneticPr fontId="3"/>
  </si>
  <si>
    <t>北野（晃）（NJB）</t>
    <rPh sb="0" eb="2">
      <t>キタノ</t>
    </rPh>
    <rPh sb="3" eb="4">
      <t>アキラ</t>
    </rPh>
    <phoneticPr fontId="3"/>
  </si>
  <si>
    <t>杉馬場（NJB）</t>
    <rPh sb="0" eb="1">
      <t>スギ</t>
    </rPh>
    <rPh sb="1" eb="2">
      <t>ウマ</t>
    </rPh>
    <rPh sb="2" eb="3">
      <t>バ</t>
    </rPh>
    <phoneticPr fontId="3"/>
  </si>
  <si>
    <t>谷川（NJB）</t>
    <rPh sb="0" eb="2">
      <t>タニガワ</t>
    </rPh>
    <phoneticPr fontId="3"/>
  </si>
  <si>
    <t>谷口（NJB）</t>
    <rPh sb="0" eb="2">
      <t>タニグチ</t>
    </rPh>
    <phoneticPr fontId="3"/>
  </si>
  <si>
    <t>永島（NJB）</t>
    <rPh sb="0" eb="2">
      <t>ナガシマ</t>
    </rPh>
    <phoneticPr fontId="3"/>
  </si>
  <si>
    <t>山本（ｊｒ）（NJB）</t>
    <rPh sb="0" eb="2">
      <t>ヤマモト</t>
    </rPh>
    <phoneticPr fontId="3"/>
  </si>
  <si>
    <t>赤穴（ハイスポ）</t>
    <rPh sb="0" eb="2">
      <t>アカナ</t>
    </rPh>
    <phoneticPr fontId="3"/>
  </si>
  <si>
    <t>井上（ハイスポ）</t>
    <rPh sb="0" eb="2">
      <t>イノウエ</t>
    </rPh>
    <phoneticPr fontId="3"/>
  </si>
  <si>
    <t>植本（ハイスポ）</t>
    <rPh sb="0" eb="2">
      <t>ウエモト</t>
    </rPh>
    <phoneticPr fontId="3"/>
  </si>
  <si>
    <t>織田（ハイスポ）</t>
    <rPh sb="0" eb="2">
      <t>オダ</t>
    </rPh>
    <phoneticPr fontId="3"/>
  </si>
  <si>
    <t>柏井（セブン-ハイスポ）</t>
    <rPh sb="0" eb="2">
      <t>カシワイ</t>
    </rPh>
    <phoneticPr fontId="3"/>
  </si>
  <si>
    <t>川本（直）（ハイスポ）</t>
    <rPh sb="0" eb="2">
      <t>カワモト</t>
    </rPh>
    <rPh sb="3" eb="4">
      <t>ナオ</t>
    </rPh>
    <phoneticPr fontId="3"/>
  </si>
  <si>
    <t>志村（ハイスポ）</t>
    <rPh sb="0" eb="2">
      <t>シムラ</t>
    </rPh>
    <phoneticPr fontId="3"/>
  </si>
  <si>
    <t>西森（ハイスポ）</t>
    <rPh sb="0" eb="2">
      <t>ニシモリ</t>
    </rPh>
    <phoneticPr fontId="3"/>
  </si>
  <si>
    <t>藤川（ハイスポ）</t>
    <rPh sb="0" eb="2">
      <t>フジカワ</t>
    </rPh>
    <phoneticPr fontId="3"/>
  </si>
  <si>
    <t>渡辺（ハイスポ）</t>
    <rPh sb="0" eb="2">
      <t>ワタナベ</t>
    </rPh>
    <phoneticPr fontId="3"/>
  </si>
  <si>
    <t>榮口（Netz）</t>
    <rPh sb="0" eb="1">
      <t>サカエ</t>
    </rPh>
    <rPh sb="1" eb="2">
      <t>グチ</t>
    </rPh>
    <phoneticPr fontId="3"/>
  </si>
  <si>
    <t>河畠（Netz）</t>
    <rPh sb="0" eb="1">
      <t>カワ</t>
    </rPh>
    <rPh sb="1" eb="2">
      <t>ハタケ</t>
    </rPh>
    <phoneticPr fontId="3"/>
  </si>
  <si>
    <t>木葉（Netz）</t>
    <rPh sb="0" eb="2">
      <t>キハ</t>
    </rPh>
    <phoneticPr fontId="3"/>
  </si>
  <si>
    <t>井川（針中野）</t>
    <rPh sb="0" eb="1">
      <t>イ</t>
    </rPh>
    <rPh sb="1" eb="2">
      <t>カワ</t>
    </rPh>
    <rPh sb="2" eb="7">
      <t>ハ</t>
    </rPh>
    <phoneticPr fontId="3"/>
  </si>
  <si>
    <t>岡田（針中野）</t>
    <rPh sb="0" eb="1">
      <t>オカ</t>
    </rPh>
    <rPh sb="1" eb="2">
      <t>タ</t>
    </rPh>
    <phoneticPr fontId="3"/>
  </si>
  <si>
    <t>石黒（MAX）</t>
    <rPh sb="0" eb="2">
      <t>イシグロ</t>
    </rPh>
    <phoneticPr fontId="3"/>
  </si>
  <si>
    <t>上田（MAX）</t>
    <rPh sb="0" eb="2">
      <t>ウエダ</t>
    </rPh>
    <phoneticPr fontId="3"/>
  </si>
  <si>
    <t>前田（MAX）</t>
    <rPh sb="0" eb="2">
      <t>マエダ</t>
    </rPh>
    <phoneticPr fontId="3"/>
  </si>
  <si>
    <t>村田（MAX）</t>
    <rPh sb="0" eb="2">
      <t>ムラタ</t>
    </rPh>
    <phoneticPr fontId="3"/>
  </si>
  <si>
    <t>渡辺（MAX）</t>
    <rPh sb="0" eb="2">
      <t>ワタナベ</t>
    </rPh>
    <phoneticPr fontId="3"/>
  </si>
  <si>
    <t>鈴木（ドミノ）</t>
    <rPh sb="0" eb="1">
      <t>スズ</t>
    </rPh>
    <rPh sb="1" eb="2">
      <t>キ</t>
    </rPh>
    <phoneticPr fontId="3"/>
  </si>
  <si>
    <t>竹村（ドミノ）</t>
    <rPh sb="0" eb="2">
      <t>タケムラ</t>
    </rPh>
    <phoneticPr fontId="3"/>
  </si>
  <si>
    <t>福田（ドミノ）</t>
    <rPh sb="0" eb="2">
      <t>フクダ</t>
    </rPh>
    <phoneticPr fontId="3"/>
  </si>
  <si>
    <t>宮本（忠）（ドミノ）</t>
    <rPh sb="0" eb="2">
      <t>ミヤモト</t>
    </rPh>
    <rPh sb="3" eb="4">
      <t>タダシ</t>
    </rPh>
    <phoneticPr fontId="3"/>
  </si>
  <si>
    <t>吉原（ドミノ）</t>
    <rPh sb="0" eb="2">
      <t>ヨシハラ</t>
    </rPh>
    <phoneticPr fontId="3"/>
  </si>
  <si>
    <t>木下（靖）（新大阪）</t>
    <rPh sb="0" eb="2">
      <t>キノシタ</t>
    </rPh>
    <rPh sb="3" eb="4">
      <t>ヤスシ</t>
    </rPh>
    <rPh sb="5" eb="10">
      <t>ト</t>
    </rPh>
    <phoneticPr fontId="3"/>
  </si>
  <si>
    <t>全体</t>
    <rPh sb="0" eb="2">
      <t>ゼンタイ</t>
    </rPh>
    <phoneticPr fontId="3"/>
  </si>
  <si>
    <t>雨宮（Faith）</t>
    <rPh sb="0" eb="2">
      <t>アメミヤ</t>
    </rPh>
    <phoneticPr fontId="2"/>
  </si>
  <si>
    <t>石川（KFC）</t>
    <rPh sb="0" eb="2">
      <t>イシカワ</t>
    </rPh>
    <phoneticPr fontId="2"/>
  </si>
  <si>
    <t>越本（KFC）</t>
    <rPh sb="0" eb="2">
      <t>コシモト</t>
    </rPh>
    <phoneticPr fontId="2"/>
  </si>
  <si>
    <t>道野（KFC）</t>
    <rPh sb="0" eb="1">
      <t>ミチ</t>
    </rPh>
    <rPh sb="1" eb="2">
      <t>ノ</t>
    </rPh>
    <phoneticPr fontId="2"/>
  </si>
  <si>
    <t>小村（Respect）</t>
    <rPh sb="0" eb="2">
      <t>コムラ</t>
    </rPh>
    <phoneticPr fontId="2"/>
  </si>
  <si>
    <t>林（Respect）</t>
    <rPh sb="0" eb="1">
      <t>ハヤシ</t>
    </rPh>
    <phoneticPr fontId="2"/>
  </si>
  <si>
    <t>井出（Samurai）</t>
    <rPh sb="0" eb="2">
      <t>イデ</t>
    </rPh>
    <phoneticPr fontId="2"/>
  </si>
  <si>
    <t>尾山（和）（Samurai）</t>
    <rPh sb="0" eb="2">
      <t>オヤマ</t>
    </rPh>
    <rPh sb="3" eb="4">
      <t>カズ</t>
    </rPh>
    <phoneticPr fontId="3"/>
  </si>
  <si>
    <t>佐川（Samurai）</t>
    <phoneticPr fontId="3"/>
  </si>
  <si>
    <t>熊上（Samurai）</t>
    <rPh sb="0" eb="1">
      <t>クマ</t>
    </rPh>
    <rPh sb="1" eb="2">
      <t>ウエ</t>
    </rPh>
    <phoneticPr fontId="2"/>
  </si>
  <si>
    <t>塩屋（Samurai）</t>
    <rPh sb="0" eb="2">
      <t>シオヤ</t>
    </rPh>
    <phoneticPr fontId="2"/>
  </si>
  <si>
    <t>寺坂（Samurai）</t>
    <rPh sb="0" eb="2">
      <t>テラサカ</t>
    </rPh>
    <phoneticPr fontId="2"/>
  </si>
  <si>
    <t>神林（THKB）</t>
    <rPh sb="0" eb="2">
      <t>カンバヤシ</t>
    </rPh>
    <phoneticPr fontId="2"/>
  </si>
  <si>
    <t>村上（THKB）</t>
    <rPh sb="0" eb="2">
      <t>ムラカミ</t>
    </rPh>
    <phoneticPr fontId="2"/>
  </si>
  <si>
    <t>徳留（オーシャンズ）</t>
    <rPh sb="0" eb="2">
      <t>トクトメ</t>
    </rPh>
    <phoneticPr fontId="2"/>
  </si>
  <si>
    <t>浅野（住之江）</t>
    <rPh sb="0" eb="2">
      <t>アサノ</t>
    </rPh>
    <rPh sb="2" eb="7">
      <t>ス</t>
    </rPh>
    <phoneticPr fontId="2"/>
  </si>
  <si>
    <t>池上（慶）（住之江）</t>
    <rPh sb="0" eb="2">
      <t>イケガミ</t>
    </rPh>
    <rPh sb="3" eb="4">
      <t>ケイ</t>
    </rPh>
    <rPh sb="5" eb="10">
      <t>ス</t>
    </rPh>
    <phoneticPr fontId="2"/>
  </si>
  <si>
    <t>北川（住之江）</t>
    <rPh sb="0" eb="2">
      <t>キタガワ</t>
    </rPh>
    <rPh sb="2" eb="7">
      <t>ス</t>
    </rPh>
    <phoneticPr fontId="2"/>
  </si>
  <si>
    <t>谷（凌）（タイヨー）</t>
    <rPh sb="0" eb="1">
      <t>タニ</t>
    </rPh>
    <rPh sb="2" eb="3">
      <t>リョウ</t>
    </rPh>
    <phoneticPr fontId="2"/>
  </si>
  <si>
    <t>松野（優）（パルプ-パラダイス）</t>
    <rPh sb="0" eb="2">
      <t>マツノ</t>
    </rPh>
    <rPh sb="3" eb="4">
      <t>ユウ</t>
    </rPh>
    <phoneticPr fontId="2"/>
  </si>
  <si>
    <t>佐谷（Metal）</t>
    <rPh sb="0" eb="2">
      <t>サタニ</t>
    </rPh>
    <phoneticPr fontId="2"/>
  </si>
  <si>
    <t>松本（雄）（Metal）</t>
    <rPh sb="0" eb="1">
      <t>マツ</t>
    </rPh>
    <rPh sb="1" eb="2">
      <t>ホン</t>
    </rPh>
    <rPh sb="3" eb="4">
      <t>ユウ</t>
    </rPh>
    <phoneticPr fontId="3"/>
  </si>
  <si>
    <t>浜田（雅）（タイヨ-HAWK-オーシ-Big-Metal）</t>
    <rPh sb="0" eb="2">
      <t>ハマダ</t>
    </rPh>
    <rPh sb="3" eb="4">
      <t>マサ</t>
    </rPh>
    <phoneticPr fontId="3"/>
  </si>
  <si>
    <t>岩屋（Big）</t>
    <rPh sb="0" eb="2">
      <t>イワヤ</t>
    </rPh>
    <phoneticPr fontId="2"/>
  </si>
  <si>
    <t>辻野（Big）</t>
    <rPh sb="0" eb="2">
      <t>ツジノ</t>
    </rPh>
    <phoneticPr fontId="2"/>
  </si>
  <si>
    <t>津戸（グリーン-ビッグ-Samurai）</t>
    <rPh sb="0" eb="1">
      <t>ツ</t>
    </rPh>
    <rPh sb="1" eb="2">
      <t>ト</t>
    </rPh>
    <phoneticPr fontId="3"/>
  </si>
  <si>
    <t>宇野（ファルコン）</t>
    <rPh sb="0" eb="2">
      <t>ウノ</t>
    </rPh>
    <phoneticPr fontId="2"/>
  </si>
  <si>
    <t>川口（リボン）</t>
    <rPh sb="0" eb="2">
      <t>カワグチ</t>
    </rPh>
    <phoneticPr fontId="2"/>
  </si>
  <si>
    <t>野村（リボン）</t>
    <rPh sb="0" eb="2">
      <t>ノムラ</t>
    </rPh>
    <phoneticPr fontId="2"/>
  </si>
  <si>
    <t>山口（琢）（Big）</t>
    <rPh sb="0" eb="2">
      <t>ヤマグチ</t>
    </rPh>
    <rPh sb="3" eb="4">
      <t>タク</t>
    </rPh>
    <phoneticPr fontId="2"/>
  </si>
  <si>
    <t>池田（Big）</t>
    <rPh sb="0" eb="2">
      <t>イケダ</t>
    </rPh>
    <phoneticPr fontId="3"/>
  </si>
  <si>
    <t>射場（Big）</t>
    <rPh sb="0" eb="2">
      <t>イバ</t>
    </rPh>
    <phoneticPr fontId="3"/>
  </si>
  <si>
    <t>岩本（Big）</t>
    <rPh sb="0" eb="2">
      <t>イワモト</t>
    </rPh>
    <phoneticPr fontId="2"/>
  </si>
  <si>
    <t>梅谷（貴）（Big）</t>
    <rPh sb="0" eb="2">
      <t>ウメタニ</t>
    </rPh>
    <rPh sb="3" eb="4">
      <t>タカ</t>
    </rPh>
    <phoneticPr fontId="3"/>
  </si>
  <si>
    <t>梅村（Big）</t>
    <rPh sb="0" eb="2">
      <t>ウメムラ</t>
    </rPh>
    <phoneticPr fontId="3"/>
  </si>
  <si>
    <t>大川（Big）</t>
    <phoneticPr fontId="3"/>
  </si>
  <si>
    <t>奥田（Big）</t>
    <rPh sb="0" eb="2">
      <t>オクダ</t>
    </rPh>
    <phoneticPr fontId="3"/>
  </si>
  <si>
    <t>河原（Big）</t>
    <rPh sb="0" eb="2">
      <t>カワハラ</t>
    </rPh>
    <phoneticPr fontId="3"/>
  </si>
  <si>
    <t>木反田（Big）</t>
    <rPh sb="0" eb="1">
      <t>キ</t>
    </rPh>
    <rPh sb="1" eb="2">
      <t>タン</t>
    </rPh>
    <rPh sb="2" eb="3">
      <t>タ</t>
    </rPh>
    <phoneticPr fontId="3"/>
  </si>
  <si>
    <t>切畑屋（Big）</t>
    <rPh sb="0" eb="1">
      <t>キリ</t>
    </rPh>
    <rPh sb="1" eb="2">
      <t>ハタ</t>
    </rPh>
    <rPh sb="2" eb="3">
      <t>ヤ</t>
    </rPh>
    <phoneticPr fontId="3"/>
  </si>
  <si>
    <t>栗林（Big）</t>
    <rPh sb="0" eb="2">
      <t>クリバヤシ</t>
    </rPh>
    <phoneticPr fontId="3"/>
  </si>
  <si>
    <t>小谷（育）（Big）</t>
    <rPh sb="3" eb="4">
      <t>イク</t>
    </rPh>
    <phoneticPr fontId="3"/>
  </si>
  <si>
    <t>小林（Big）</t>
    <rPh sb="0" eb="2">
      <t>コバヤシ</t>
    </rPh>
    <phoneticPr fontId="3"/>
  </si>
  <si>
    <t>近藤（Big）</t>
    <rPh sb="0" eb="2">
      <t>コンドウ</t>
    </rPh>
    <phoneticPr fontId="3"/>
  </si>
  <si>
    <t>斉藤（Big）</t>
    <rPh sb="0" eb="2">
      <t>サイトウ</t>
    </rPh>
    <phoneticPr fontId="3"/>
  </si>
  <si>
    <t>白井（Big）</t>
    <rPh sb="0" eb="2">
      <t>シライ</t>
    </rPh>
    <phoneticPr fontId="3"/>
  </si>
  <si>
    <t>新宅（Big）</t>
    <phoneticPr fontId="3"/>
  </si>
  <si>
    <t>玉井（Big）</t>
    <rPh sb="0" eb="2">
      <t>タマイ</t>
    </rPh>
    <phoneticPr fontId="3"/>
  </si>
  <si>
    <t>堂園（Big）</t>
    <rPh sb="0" eb="2">
      <t>ドウゾノ</t>
    </rPh>
    <phoneticPr fontId="3"/>
  </si>
  <si>
    <t>新田（Big）</t>
    <rPh sb="0" eb="2">
      <t>ニッタ</t>
    </rPh>
    <phoneticPr fontId="2"/>
  </si>
  <si>
    <t>橋本（Big）</t>
    <rPh sb="0" eb="2">
      <t>ハシモト</t>
    </rPh>
    <phoneticPr fontId="3"/>
  </si>
  <si>
    <t>馬場（Big）</t>
    <rPh sb="0" eb="2">
      <t>ババ</t>
    </rPh>
    <phoneticPr fontId="3"/>
  </si>
  <si>
    <t>濱添（Big）</t>
    <rPh sb="0" eb="1">
      <t>ハマ</t>
    </rPh>
    <rPh sb="1" eb="2">
      <t>ソ</t>
    </rPh>
    <phoneticPr fontId="3"/>
  </si>
  <si>
    <t>平井（孝）（Big）</t>
    <rPh sb="0" eb="2">
      <t>ヒライ</t>
    </rPh>
    <rPh sb="3" eb="4">
      <t>タカシ</t>
    </rPh>
    <phoneticPr fontId="3"/>
  </si>
  <si>
    <t>福田（Big）</t>
    <rPh sb="0" eb="2">
      <t>フクダ</t>
    </rPh>
    <phoneticPr fontId="2"/>
  </si>
  <si>
    <t>藤原（三）（Big）</t>
    <rPh sb="0" eb="2">
      <t>フジワラ</t>
    </rPh>
    <rPh sb="3" eb="4">
      <t>3</t>
    </rPh>
    <phoneticPr fontId="3"/>
  </si>
  <si>
    <t>船木（Big）</t>
    <rPh sb="0" eb="2">
      <t>フナキ</t>
    </rPh>
    <phoneticPr fontId="3"/>
  </si>
  <si>
    <t>松島（真）（Big）</t>
    <rPh sb="0" eb="2">
      <t>マツシマ</t>
    </rPh>
    <rPh sb="3" eb="4">
      <t>シン</t>
    </rPh>
    <phoneticPr fontId="3"/>
  </si>
  <si>
    <t>松村（太）（Big）</t>
    <rPh sb="0" eb="2">
      <t>マツムラ</t>
    </rPh>
    <rPh sb="3" eb="4">
      <t>フト</t>
    </rPh>
    <phoneticPr fontId="3"/>
  </si>
  <si>
    <t>松本（鵬）（Big）</t>
    <rPh sb="0" eb="2">
      <t>マツモト</t>
    </rPh>
    <rPh sb="3" eb="4">
      <t>ホウ</t>
    </rPh>
    <phoneticPr fontId="3"/>
  </si>
  <si>
    <t>森（竜）（Big）</t>
    <rPh sb="2" eb="3">
      <t>リュウ</t>
    </rPh>
    <phoneticPr fontId="3"/>
  </si>
  <si>
    <t>森山（Big）</t>
    <rPh sb="0" eb="2">
      <t>モリヤマ</t>
    </rPh>
    <phoneticPr fontId="3"/>
  </si>
  <si>
    <t>山道（Big）</t>
    <rPh sb="0" eb="2">
      <t>ヤマミチ</t>
    </rPh>
    <phoneticPr fontId="3"/>
  </si>
  <si>
    <t>山本（Big）</t>
    <rPh sb="0" eb="1">
      <t>ヤマ</t>
    </rPh>
    <rPh sb="1" eb="2">
      <t>モト</t>
    </rPh>
    <phoneticPr fontId="3"/>
  </si>
  <si>
    <t>若山（Big）</t>
    <rPh sb="0" eb="2">
      <t>ワカヤマ</t>
    </rPh>
    <phoneticPr fontId="3"/>
  </si>
  <si>
    <t>渡邊（Big）</t>
    <rPh sb="0" eb="2">
      <t>ワタナベ</t>
    </rPh>
    <phoneticPr fontId="3"/>
  </si>
  <si>
    <t>吉畑（（タイヨー-Big）</t>
    <rPh sb="0" eb="1">
      <t>ヨシ</t>
    </rPh>
    <rPh sb="1" eb="2">
      <t>ハタ</t>
    </rPh>
    <phoneticPr fontId="3"/>
  </si>
  <si>
    <t>松島（良）（ピーズ-Big）</t>
    <rPh sb="0" eb="2">
      <t>マツシマ</t>
    </rPh>
    <rPh sb="3" eb="4">
      <t>ヨ</t>
    </rPh>
    <phoneticPr fontId="3"/>
  </si>
  <si>
    <t>升森（バンブス-Big）</t>
    <rPh sb="0" eb="1">
      <t>マス</t>
    </rPh>
    <rPh sb="1" eb="2">
      <t>モリ</t>
    </rPh>
    <phoneticPr fontId="3"/>
  </si>
  <si>
    <t>枡田（グリーン-Big）</t>
    <rPh sb="0" eb="2">
      <t>マスダ</t>
    </rPh>
    <phoneticPr fontId="3"/>
  </si>
  <si>
    <t>平林（ロビンズ-Big）</t>
    <rPh sb="0" eb="2">
      <t>ヒラバヤシ</t>
    </rPh>
    <phoneticPr fontId="3"/>
  </si>
  <si>
    <t>堂尾（ロビンズ-グリーン-Big）</t>
    <rPh sb="0" eb="1">
      <t>ドウ</t>
    </rPh>
    <rPh sb="1" eb="2">
      <t>オ</t>
    </rPh>
    <phoneticPr fontId="3"/>
  </si>
  <si>
    <t>高橋(敦)（ロビンズ-Big）</t>
    <rPh sb="0" eb="2">
      <t>タカハシ</t>
    </rPh>
    <rPh sb="3" eb="4">
      <t>アツシ</t>
    </rPh>
    <phoneticPr fontId="3"/>
  </si>
  <si>
    <t>杉原（グリーン-Big）</t>
    <rPh sb="0" eb="2">
      <t>スギハラ</t>
    </rPh>
    <phoneticPr fontId="3"/>
  </si>
  <si>
    <t>左藤（ロビンズ-Big）</t>
    <rPh sb="0" eb="2">
      <t>サトウ</t>
    </rPh>
    <phoneticPr fontId="3"/>
  </si>
  <si>
    <t>小山（賢）（タイヨー-Big）</t>
    <rPh sb="0" eb="2">
      <t>コヤマ</t>
    </rPh>
    <rPh sb="3" eb="4">
      <t>ケン</t>
    </rPh>
    <phoneticPr fontId="3"/>
  </si>
  <si>
    <t>興津（針中野-タイヨー-Big）</t>
    <rPh sb="0" eb="2">
      <t>オキツ</t>
    </rPh>
    <rPh sb="3" eb="6">
      <t>ハ</t>
    </rPh>
    <phoneticPr fontId="3"/>
  </si>
  <si>
    <t>安東（グリーン-Big）</t>
    <rPh sb="0" eb="2">
      <t>アンドウ</t>
    </rPh>
    <phoneticPr fontId="3"/>
  </si>
  <si>
    <t>通算敗戦</t>
    <rPh sb="2" eb="4">
      <t>ハイセン</t>
    </rPh>
    <phoneticPr fontId="3"/>
  </si>
  <si>
    <t>※このチームで登板無し</t>
    <rPh sb="7" eb="9">
      <t>トウバン</t>
    </rPh>
    <rPh sb="9" eb="10">
      <t>ナ</t>
    </rPh>
    <phoneticPr fontId="3"/>
  </si>
  <si>
    <t>※ジェネシス（2017-2018）6</t>
    <phoneticPr fontId="3"/>
  </si>
  <si>
    <t>※ブレイズ（2018）2</t>
    <phoneticPr fontId="3"/>
  </si>
  <si>
    <t>※2016まで暴走、2017からBreakers</t>
    <rPh sb="7" eb="9">
      <t>ボ</t>
    </rPh>
    <phoneticPr fontId="3"/>
  </si>
  <si>
    <t>※難波ヤンキース（2014-2016）14-3</t>
    <rPh sb="1" eb="8">
      <t>ナ</t>
    </rPh>
    <phoneticPr fontId="3"/>
  </si>
  <si>
    <t>※仮屋（静）は14タイヨーで登板ナシ</t>
    <rPh sb="1" eb="3">
      <t>カリヤ</t>
    </rPh>
    <rPh sb="4" eb="5">
      <t>シズ</t>
    </rPh>
    <rPh sb="14" eb="16">
      <t>トウバン</t>
    </rPh>
    <phoneticPr fontId="3"/>
  </si>
  <si>
    <t>※大阪オアシス（2005-2014）39-9</t>
    <phoneticPr fontId="3"/>
  </si>
  <si>
    <t>※レッドソックス（2001-2013）42-1</t>
    <phoneticPr fontId="3"/>
  </si>
  <si>
    <t>※NJBクラブ（2008.2010-2012）14</t>
    <phoneticPr fontId="3"/>
  </si>
  <si>
    <t>※ハイスポッティング（2005-2011）24-1</t>
    <phoneticPr fontId="3"/>
  </si>
  <si>
    <t>※team Netz（2009-2011）9-3</t>
    <phoneticPr fontId="3"/>
  </si>
  <si>
    <t>※MAXmens（2008）6</t>
    <phoneticPr fontId="3"/>
  </si>
  <si>
    <t>※ドミノスラッパーズ（1998-2007）23-3</t>
    <phoneticPr fontId="3"/>
  </si>
  <si>
    <t>※エスパーニャフセ（1998，2000-2006）14-2</t>
    <phoneticPr fontId="3"/>
  </si>
  <si>
    <t>※セブンサンダー（2001-2004）5-2</t>
    <phoneticPr fontId="3"/>
  </si>
  <si>
    <t>※車屋（1998-2002）7-2</t>
    <rPh sb="1" eb="2">
      <t>クルマ</t>
    </rPh>
    <rPh sb="2" eb="3">
      <t>ヤ</t>
    </rPh>
    <phoneticPr fontId="3"/>
  </si>
  <si>
    <t>※ピーズ（2000）10-1</t>
    <phoneticPr fontId="3"/>
  </si>
  <si>
    <t>※タカラブネパワーズ-</t>
    <phoneticPr fontId="3"/>
  </si>
  <si>
    <t>※東大阪パワーズ（1998-2000）14-5</t>
    <rPh sb="1" eb="4">
      <t>ヒガシオオサカ</t>
    </rPh>
    <phoneticPr fontId="3"/>
  </si>
  <si>
    <t>※グリーンハッピーズ（1998-1999）11-5</t>
    <phoneticPr fontId="3"/>
  </si>
  <si>
    <t>※ロビンズ（1998）4-2</t>
    <phoneticPr fontId="3"/>
  </si>
  <si>
    <t>※このチームで登板無し・多田</t>
    <rPh sb="7" eb="9">
      <t>トウバン</t>
    </rPh>
    <rPh sb="9" eb="10">
      <t>ナ</t>
    </rPh>
    <rPh sb="12" eb="14">
      <t>タダ</t>
    </rPh>
    <phoneticPr fontId="3"/>
  </si>
  <si>
    <t>※山尾H16の内5勝3敗27三振はビッグでのもの</t>
    <rPh sb="7" eb="8">
      <t>ウチ</t>
    </rPh>
    <rPh sb="9" eb="10">
      <t>ショウ</t>
    </rPh>
    <rPh sb="11" eb="12">
      <t>ハイ</t>
    </rPh>
    <rPh sb="14" eb="16">
      <t>サンシン</t>
    </rPh>
    <phoneticPr fontId="3"/>
  </si>
  <si>
    <t>※富岡（KFC→バンブス）</t>
    <rPh sb="1" eb="3">
      <t>トミオカ</t>
    </rPh>
    <phoneticPr fontId="3"/>
  </si>
  <si>
    <t>※H11のうち1勝0敗6三振はバンブスでのもの</t>
    <rPh sb="8" eb="9">
      <t>ショウ</t>
    </rPh>
    <rPh sb="10" eb="11">
      <t>ハイ</t>
    </rPh>
    <rPh sb="12" eb="14">
      <t>サンシン</t>
    </rPh>
    <phoneticPr fontId="3"/>
  </si>
  <si>
    <t>※香川（KFC→Respect）</t>
    <rPh sb="1" eb="3">
      <t>カガワ</t>
    </rPh>
    <phoneticPr fontId="3"/>
  </si>
  <si>
    <t>※H11のうち1勝3敗11三振はKFCでのもの</t>
    <rPh sb="8" eb="9">
      <t>ショウ</t>
    </rPh>
    <rPh sb="10" eb="11">
      <t>ハイ</t>
    </rPh>
    <rPh sb="13" eb="15">
      <t>サンシン</t>
    </rPh>
    <phoneticPr fontId="3"/>
  </si>
  <si>
    <t>※H11のうち2勝1敗28三振はRespectでのもの</t>
    <rPh sb="8" eb="9">
      <t>ショウ</t>
    </rPh>
    <rPh sb="10" eb="11">
      <t>ハイ</t>
    </rPh>
    <rPh sb="13" eb="15">
      <t>サンシン</t>
    </rPh>
    <phoneticPr fontId="3"/>
  </si>
  <si>
    <t>※佐野（Netz→バンブス）</t>
    <rPh sb="1" eb="3">
      <t>サノ</t>
    </rPh>
    <phoneticPr fontId="3"/>
  </si>
  <si>
    <t>※H11のうち1勝0敗4三振はNetzでのもの</t>
    <rPh sb="8" eb="9">
      <t>ショウ</t>
    </rPh>
    <rPh sb="10" eb="11">
      <t>ハイ</t>
    </rPh>
    <rPh sb="12" eb="14">
      <t>サンシン</t>
    </rPh>
    <phoneticPr fontId="3"/>
  </si>
  <si>
    <t>※篠本（Netz→バンブス）</t>
    <rPh sb="1" eb="3">
      <t>シノモト</t>
    </rPh>
    <phoneticPr fontId="3"/>
  </si>
  <si>
    <t>※H11のうち2勝3敗43三振はNetzでのもの</t>
    <rPh sb="8" eb="9">
      <t>ショウ</t>
    </rPh>
    <rPh sb="10" eb="11">
      <t>ハイ</t>
    </rPh>
    <rPh sb="13" eb="15">
      <t>サンシン</t>
    </rPh>
    <phoneticPr fontId="3"/>
  </si>
  <si>
    <t>※香川（KFC→Respect→バンブス）途中から</t>
    <rPh sb="1" eb="3">
      <t>カガワ</t>
    </rPh>
    <rPh sb="21" eb="23">
      <t>トチュウ</t>
    </rPh>
    <phoneticPr fontId="3"/>
  </si>
  <si>
    <t>※H13のうち0勝2敗7三振はRespectでのもの</t>
    <rPh sb="8" eb="9">
      <t>ショウ</t>
    </rPh>
    <rPh sb="10" eb="11">
      <t>ハイ</t>
    </rPh>
    <rPh sb="12" eb="14">
      <t>サンシン</t>
    </rPh>
    <phoneticPr fontId="3"/>
  </si>
  <si>
    <t>※清水（オアシス-ハイスポ－バンブス）</t>
    <rPh sb="1" eb="3">
      <t>シミズ</t>
    </rPh>
    <phoneticPr fontId="3"/>
  </si>
  <si>
    <t>※H7の内０勝4敗10三振はオアシスでのもの</t>
    <rPh sb="4" eb="5">
      <t>ウチ</t>
    </rPh>
    <rPh sb="6" eb="7">
      <t>ショウ</t>
    </rPh>
    <rPh sb="8" eb="9">
      <t>ハイ</t>
    </rPh>
    <rPh sb="11" eb="13">
      <t>サンシン</t>
    </rPh>
    <phoneticPr fontId="3"/>
  </si>
  <si>
    <t>山田（Faith）</t>
    <rPh sb="0" eb="2">
      <t>ヤマダ</t>
    </rPh>
    <phoneticPr fontId="3"/>
  </si>
  <si>
    <t>田村（KFC）</t>
    <rPh sb="0" eb="2">
      <t>タムラ</t>
    </rPh>
    <phoneticPr fontId="3"/>
  </si>
  <si>
    <t>山口（KFC）</t>
    <rPh sb="0" eb="2">
      <t>ヤマグチ</t>
    </rPh>
    <phoneticPr fontId="3"/>
  </si>
  <si>
    <t>岩切（Big）</t>
    <rPh sb="0" eb="2">
      <t>イワキリ</t>
    </rPh>
    <phoneticPr fontId="3"/>
  </si>
  <si>
    <t>片原（Big）</t>
    <rPh sb="0" eb="1">
      <t>カタ</t>
    </rPh>
    <rPh sb="1" eb="2">
      <t>ハラ</t>
    </rPh>
    <phoneticPr fontId="3"/>
  </si>
  <si>
    <t>森村（Big）</t>
    <rPh sb="0" eb="2">
      <t>モリムラ</t>
    </rPh>
    <phoneticPr fontId="3"/>
  </si>
  <si>
    <t>松本（淳）（Red's）</t>
    <rPh sb="0" eb="2">
      <t>マツモト</t>
    </rPh>
    <rPh sb="3" eb="4">
      <t>ジュン</t>
    </rPh>
    <phoneticPr fontId="3"/>
  </si>
  <si>
    <t>松本（尚）（Red's）</t>
    <rPh sb="0" eb="2">
      <t>マツモト</t>
    </rPh>
    <rPh sb="3" eb="4">
      <t>ナオ</t>
    </rPh>
    <phoneticPr fontId="3"/>
  </si>
  <si>
    <t>狩野（Samurai）</t>
    <rPh sb="0" eb="2">
      <t>カノウ</t>
    </rPh>
    <phoneticPr fontId="3"/>
  </si>
  <si>
    <t>清川（Samurai）</t>
    <rPh sb="0" eb="2">
      <t>キヨカワ</t>
    </rPh>
    <phoneticPr fontId="3"/>
  </si>
  <si>
    <t>花谷（Samurai）</t>
    <rPh sb="0" eb="2">
      <t>ハナタニ</t>
    </rPh>
    <phoneticPr fontId="3"/>
  </si>
  <si>
    <t>錦古里（THKB）</t>
    <rPh sb="0" eb="1">
      <t>ニシキ</t>
    </rPh>
    <rPh sb="1" eb="3">
      <t>フルサト</t>
    </rPh>
    <phoneticPr fontId="3"/>
  </si>
  <si>
    <t>桑畑（住之江）</t>
    <rPh sb="0" eb="2">
      <t>クワバタケ</t>
    </rPh>
    <rPh sb="2" eb="7">
      <t>ス</t>
    </rPh>
    <phoneticPr fontId="3"/>
  </si>
  <si>
    <t>有末（博）（タイヨー）</t>
    <rPh sb="0" eb="2">
      <t>ア</t>
    </rPh>
    <rPh sb="3" eb="4">
      <t>ヒロシ</t>
    </rPh>
    <phoneticPr fontId="3"/>
  </si>
  <si>
    <t>垰（タイヨー）</t>
    <rPh sb="0" eb="1">
      <t>タオ</t>
    </rPh>
    <phoneticPr fontId="3"/>
  </si>
  <si>
    <t>伊藤（新大阪）</t>
    <rPh sb="0" eb="2">
      <t>イトウ</t>
    </rPh>
    <rPh sb="2" eb="7">
      <t>ト</t>
    </rPh>
    <phoneticPr fontId="3"/>
  </si>
  <si>
    <t>西口（パラダイス）</t>
    <rPh sb="0" eb="2">
      <t>ニシグチ</t>
    </rPh>
    <phoneticPr fontId="3"/>
  </si>
  <si>
    <t>松本（裕）（パラダイス）</t>
    <rPh sb="0" eb="2">
      <t>マツモト</t>
    </rPh>
    <rPh sb="3" eb="4">
      <t>ユウ</t>
    </rPh>
    <phoneticPr fontId="3"/>
  </si>
  <si>
    <t>山本（悠）（パラダイス）</t>
    <rPh sb="0" eb="1">
      <t>ヤマ</t>
    </rPh>
    <rPh sb="1" eb="2">
      <t>ホン</t>
    </rPh>
    <rPh sb="3" eb="4">
      <t>ユウ</t>
    </rPh>
    <phoneticPr fontId="3"/>
  </si>
  <si>
    <t>古居（禎）（Metal）</t>
    <rPh sb="0" eb="1">
      <t>コ</t>
    </rPh>
    <rPh sb="1" eb="2">
      <t>イ</t>
    </rPh>
    <rPh sb="3" eb="4">
      <t>サダ</t>
    </rPh>
    <phoneticPr fontId="3"/>
  </si>
  <si>
    <t>末松（ファルコン）</t>
    <rPh sb="0" eb="2">
      <t>スエマツ</t>
    </rPh>
    <phoneticPr fontId="3"/>
  </si>
  <si>
    <t>逵本（ファルコン）</t>
    <phoneticPr fontId="3"/>
  </si>
  <si>
    <t>土師（ファルコン）</t>
    <rPh sb="0" eb="2">
      <t>ハジ</t>
    </rPh>
    <phoneticPr fontId="3"/>
  </si>
  <si>
    <t>來戸（ファルコン）</t>
    <phoneticPr fontId="3"/>
  </si>
  <si>
    <t>尾崎（亘）（KFC）</t>
    <rPh sb="0" eb="2">
      <t>オザキ</t>
    </rPh>
    <rPh sb="3" eb="4">
      <t>ワタル</t>
    </rPh>
    <phoneticPr fontId="3"/>
  </si>
  <si>
    <t>（移籍）松井（オアシスｰHAWKS-オーシャ）REBORN</t>
    <rPh sb="4" eb="6">
      <t>マツイ</t>
    </rPh>
    <phoneticPr fontId="3"/>
  </si>
  <si>
    <t>（移籍）山尾（Big-Respect）REBORN</t>
    <rPh sb="4" eb="6">
      <t>ヤマオ</t>
    </rPh>
    <phoneticPr fontId="3"/>
  </si>
  <si>
    <t>（移籍）長瀬（Respect）REBORN</t>
    <rPh sb="4" eb="6">
      <t>ナガセ</t>
    </rPh>
    <phoneticPr fontId="3"/>
  </si>
  <si>
    <t>（移籍）南保（Respect）Metal</t>
    <rPh sb="4" eb="5">
      <t>ミナミ</t>
    </rPh>
    <rPh sb="5" eb="6">
      <t>ホ</t>
    </rPh>
    <phoneticPr fontId="3"/>
  </si>
  <si>
    <t>（移籍）田島(オアシス-Respect)REBORN</t>
    <rPh sb="4" eb="5">
      <t>タ</t>
    </rPh>
    <rPh sb="5" eb="6">
      <t>シマ</t>
    </rPh>
    <phoneticPr fontId="3"/>
  </si>
  <si>
    <t>（移籍）川東（Respect）REBORN</t>
    <rPh sb="4" eb="6">
      <t>カワトウ</t>
    </rPh>
    <phoneticPr fontId="3"/>
  </si>
  <si>
    <t>（移籍）神田（KFC-Respect）REBORN</t>
    <rPh sb="4" eb="6">
      <t>カンダ</t>
    </rPh>
    <phoneticPr fontId="3"/>
  </si>
  <si>
    <t>木戸（大）(Respect)</t>
    <rPh sb="0" eb="2">
      <t>キド</t>
    </rPh>
    <rPh sb="3" eb="4">
      <t>ダイ</t>
    </rPh>
    <phoneticPr fontId="3"/>
  </si>
  <si>
    <t>（移籍）氏川（Respect）REBORN</t>
    <rPh sb="4" eb="5">
      <t>ウジ</t>
    </rPh>
    <rPh sb="5" eb="6">
      <t>カワ</t>
    </rPh>
    <phoneticPr fontId="3"/>
  </si>
  <si>
    <t>（移籍）太田（裕）（Metal）スカイ</t>
    <rPh sb="4" eb="6">
      <t>オオタ</t>
    </rPh>
    <phoneticPr fontId="3"/>
  </si>
  <si>
    <t>田中（友）（スカイ）</t>
    <rPh sb="0" eb="2">
      <t>タナカ</t>
    </rPh>
    <rPh sb="3" eb="4">
      <t>トモ</t>
    </rPh>
    <phoneticPr fontId="3"/>
  </si>
  <si>
    <t>橋間（スカイ）</t>
    <rPh sb="0" eb="2">
      <t>ハシマ</t>
    </rPh>
    <phoneticPr fontId="3"/>
  </si>
  <si>
    <t>和田（スカイ）</t>
    <rPh sb="0" eb="2">
      <t>ワダ</t>
    </rPh>
    <phoneticPr fontId="3"/>
  </si>
  <si>
    <t>河原（スカイ）</t>
    <rPh sb="0" eb="2">
      <t>カワハラ</t>
    </rPh>
    <phoneticPr fontId="3"/>
  </si>
  <si>
    <t>氏川（Respect-REBORN）</t>
    <rPh sb="0" eb="1">
      <t>ウジ</t>
    </rPh>
    <rPh sb="1" eb="2">
      <t>カワ</t>
    </rPh>
    <phoneticPr fontId="3"/>
  </si>
  <si>
    <t>倉田（一）（リボン-REBORN）</t>
    <rPh sb="0" eb="2">
      <t>クラタ</t>
    </rPh>
    <rPh sb="3" eb="4">
      <t>イチ</t>
    </rPh>
    <phoneticPr fontId="2"/>
  </si>
  <si>
    <t>山尾（Big-Respect-REBORN）</t>
    <rPh sb="0" eb="2">
      <t>ヤマオ</t>
    </rPh>
    <phoneticPr fontId="3"/>
  </si>
  <si>
    <t>川東（Respect-REBORN）</t>
    <rPh sb="0" eb="2">
      <t>カワトウ</t>
    </rPh>
    <phoneticPr fontId="3"/>
  </si>
  <si>
    <t>神田（KFC-Respect-REBORN）</t>
    <rPh sb="0" eb="2">
      <t>カンダ</t>
    </rPh>
    <phoneticPr fontId="3"/>
  </si>
  <si>
    <t>田島(オアシス-Respect-REBORN）</t>
    <rPh sb="0" eb="1">
      <t>タ</t>
    </rPh>
    <rPh sb="1" eb="2">
      <t>シマ</t>
    </rPh>
    <phoneticPr fontId="3"/>
  </si>
  <si>
    <t>松井（オアシｰHAWK-オーシ-REBO）</t>
    <rPh sb="0" eb="2">
      <t>マツイ</t>
    </rPh>
    <phoneticPr fontId="3"/>
  </si>
  <si>
    <t>（移籍）倉田（一）（リボン）REBORN</t>
    <rPh sb="4" eb="6">
      <t>クラタ</t>
    </rPh>
    <rPh sb="7" eb="8">
      <t>イチ</t>
    </rPh>
    <phoneticPr fontId="2"/>
  </si>
  <si>
    <t>太田（裕）（Metal-スカイ）</t>
    <rPh sb="0" eb="2">
      <t>オオタ</t>
    </rPh>
    <phoneticPr fontId="3"/>
  </si>
  <si>
    <t>（移籍）左藤（ロビンズ）Big</t>
    <rPh sb="4" eb="6">
      <t>サトウ</t>
    </rPh>
    <phoneticPr fontId="3"/>
  </si>
  <si>
    <t>（移籍）平林（ロビンズ）Big</t>
    <rPh sb="4" eb="6">
      <t>ヒラバヤシ</t>
    </rPh>
    <phoneticPr fontId="3"/>
  </si>
  <si>
    <t>（移籍）枡田（グリーン）Big</t>
    <rPh sb="4" eb="6">
      <t>マスダ</t>
    </rPh>
    <phoneticPr fontId="3"/>
  </si>
  <si>
    <t>（移籍）堂尾（ロビンズ-グリーン）Big</t>
    <rPh sb="3" eb="4">
      <t>ドウ</t>
    </rPh>
    <rPh sb="4" eb="5">
      <t>オ</t>
    </rPh>
    <phoneticPr fontId="3"/>
  </si>
  <si>
    <t>（移籍）津戸（グリーン）Big</t>
    <rPh sb="4" eb="5">
      <t>ツ</t>
    </rPh>
    <rPh sb="5" eb="6">
      <t>ト</t>
    </rPh>
    <phoneticPr fontId="3"/>
  </si>
  <si>
    <t>（移籍）杉原（グリーン）Big</t>
    <rPh sb="4" eb="6">
      <t>スギハラ</t>
    </rPh>
    <phoneticPr fontId="3"/>
  </si>
  <si>
    <t>（移籍）安東（グリーン）Big</t>
    <rPh sb="4" eb="6">
      <t>アンドウ</t>
    </rPh>
    <phoneticPr fontId="3"/>
  </si>
  <si>
    <t>（移籍）山口（パワーズ）タイヨー</t>
    <phoneticPr fontId="3"/>
  </si>
  <si>
    <t>（移籍）中本（パワーズ）セブン</t>
    <rPh sb="4" eb="6">
      <t>ナカモト</t>
    </rPh>
    <phoneticPr fontId="3"/>
  </si>
  <si>
    <t>（移籍）久米（パワーズ）バンブス</t>
    <rPh sb="4" eb="6">
      <t>クメ</t>
    </rPh>
    <phoneticPr fontId="3"/>
  </si>
  <si>
    <t>（移籍）海渡（パワーズ）バンブス</t>
    <rPh sb="4" eb="5">
      <t>カイ</t>
    </rPh>
    <rPh sb="5" eb="6">
      <t>ト</t>
    </rPh>
    <phoneticPr fontId="3"/>
  </si>
  <si>
    <t>（移籍）石井（パワーズ）バンブス</t>
    <rPh sb="4" eb="6">
      <t>イシイ</t>
    </rPh>
    <phoneticPr fontId="3"/>
  </si>
  <si>
    <t>（移籍）松島（良）（ピーズ）Big</t>
    <rPh sb="4" eb="6">
      <t>マツシマ</t>
    </rPh>
    <rPh sb="7" eb="8">
      <t>リョウ</t>
    </rPh>
    <phoneticPr fontId="3"/>
  </si>
  <si>
    <t>（移籍）福田（車屋）タイヨー</t>
    <rPh sb="4" eb="6">
      <t>フクダ</t>
    </rPh>
    <phoneticPr fontId="3"/>
  </si>
  <si>
    <t>（移籍）多田（車屋）バンブス</t>
    <rPh sb="4" eb="6">
      <t>タダ</t>
    </rPh>
    <phoneticPr fontId="3"/>
  </si>
  <si>
    <t>（移籍）中本（パワーズ-セブン）ハイスポ</t>
    <rPh sb="4" eb="6">
      <t>ナカモト</t>
    </rPh>
    <phoneticPr fontId="3"/>
  </si>
  <si>
    <t>（移籍）柏井（セブン）ハイスポ</t>
    <rPh sb="4" eb="6">
      <t>カシワイ</t>
    </rPh>
    <phoneticPr fontId="3"/>
  </si>
  <si>
    <t>（移籍）和家（エスパーニャ）タイヨー</t>
    <rPh sb="4" eb="6">
      <t>ワケ</t>
    </rPh>
    <phoneticPr fontId="3"/>
  </si>
  <si>
    <t>（移籍）楠田（エスパーニャ）タイヨー</t>
    <rPh sb="4" eb="6">
      <t>クスダ</t>
    </rPh>
    <phoneticPr fontId="3"/>
  </si>
  <si>
    <t>（移籍）宮本（雄）（ドミノ）バンブス</t>
    <rPh sb="4" eb="6">
      <t>ミヤモト</t>
    </rPh>
    <rPh sb="7" eb="8">
      <t>ユウ</t>
    </rPh>
    <phoneticPr fontId="3"/>
  </si>
  <si>
    <t>（移籍）瀬口（ドミノ）バンブス</t>
    <rPh sb="4" eb="5">
      <t>セ</t>
    </rPh>
    <rPh sb="5" eb="6">
      <t>グチ</t>
    </rPh>
    <phoneticPr fontId="3"/>
  </si>
  <si>
    <t>（移籍）小林（英）（ドミノ）バンブス</t>
    <rPh sb="4" eb="6">
      <t>コバヤシ</t>
    </rPh>
    <rPh sb="7" eb="8">
      <t>エイ</t>
    </rPh>
    <phoneticPr fontId="3"/>
  </si>
  <si>
    <t>（移籍）笹田（針中野）タイヨー</t>
    <rPh sb="4" eb="5">
      <t>ササ</t>
    </rPh>
    <rPh sb="5" eb="6">
      <t>タ</t>
    </rPh>
    <phoneticPr fontId="3"/>
  </si>
  <si>
    <t>（移籍）興津（針中野）タイヨー</t>
    <rPh sb="4" eb="6">
      <t>オキツ</t>
    </rPh>
    <rPh sb="6" eb="11">
      <t>ハ</t>
    </rPh>
    <phoneticPr fontId="3"/>
  </si>
  <si>
    <t>（移籍）中道（Netz)バンブス</t>
    <rPh sb="4" eb="6">
      <t>ナカミチ</t>
    </rPh>
    <phoneticPr fontId="3"/>
  </si>
  <si>
    <t>（移籍）篠本（Netz）バンブス</t>
    <rPh sb="4" eb="5">
      <t>シノ</t>
    </rPh>
    <rPh sb="5" eb="6">
      <t>ホン</t>
    </rPh>
    <phoneticPr fontId="3"/>
  </si>
  <si>
    <t>（移籍）佐野（Netz）バンブス</t>
    <rPh sb="4" eb="5">
      <t>サ</t>
    </rPh>
    <rPh sb="5" eb="6">
      <t>ノ</t>
    </rPh>
    <phoneticPr fontId="3"/>
  </si>
  <si>
    <t>（移籍）清水（オアシス-ハイスポ）バンブス</t>
    <rPh sb="4" eb="6">
      <t>シミズ</t>
    </rPh>
    <phoneticPr fontId="3"/>
  </si>
  <si>
    <t>（移籍）二之夕（レッド）タイヨー</t>
    <rPh sb="4" eb="5">
      <t>ニ</t>
    </rPh>
    <rPh sb="5" eb="6">
      <t>ノ</t>
    </rPh>
    <rPh sb="6" eb="7">
      <t>ユウ</t>
    </rPh>
    <phoneticPr fontId="3"/>
  </si>
  <si>
    <t>（移籍）兵本（オアシス）タイヨー</t>
    <rPh sb="4" eb="5">
      <t>ヒョウ</t>
    </rPh>
    <rPh sb="5" eb="6">
      <t>モト</t>
    </rPh>
    <phoneticPr fontId="3"/>
  </si>
  <si>
    <t>（移籍）清水（オアシス）ハイスポ</t>
    <rPh sb="4" eb="6">
      <t>シミズ</t>
    </rPh>
    <phoneticPr fontId="3"/>
  </si>
  <si>
    <t>（移籍）河野（オアシス）Respect</t>
    <rPh sb="4" eb="6">
      <t>カワノ</t>
    </rPh>
    <phoneticPr fontId="3"/>
  </si>
  <si>
    <t>（移籍）中神（難波）Respect</t>
    <rPh sb="4" eb="6">
      <t>ナカガミ</t>
    </rPh>
    <rPh sb="6" eb="10">
      <t>ナ</t>
    </rPh>
    <phoneticPr fontId="3"/>
  </si>
  <si>
    <t>（移籍）川原（難波）Respect</t>
    <rPh sb="4" eb="6">
      <t>カワハラ</t>
    </rPh>
    <rPh sb="6" eb="10">
      <t>ナ</t>
    </rPh>
    <phoneticPr fontId="3"/>
  </si>
  <si>
    <t>（移籍）内海（難波）Respect</t>
    <rPh sb="4" eb="6">
      <t>ウツミ</t>
    </rPh>
    <rPh sb="6" eb="10">
      <t>ナ</t>
    </rPh>
    <phoneticPr fontId="3"/>
  </si>
  <si>
    <t>（移籍）鷲尾(CROWS)THKB</t>
    <rPh sb="4" eb="5">
      <t>ワシ</t>
    </rPh>
    <rPh sb="5" eb="6">
      <t>オ</t>
    </rPh>
    <phoneticPr fontId="3"/>
  </si>
  <si>
    <t>（移籍）吉田（英）（バンブス）アスレ</t>
    <rPh sb="4" eb="6">
      <t>ヨシダ</t>
    </rPh>
    <rPh sb="7" eb="8">
      <t>エイ</t>
    </rPh>
    <phoneticPr fontId="3"/>
  </si>
  <si>
    <t>（移籍）升森（バンブス）Big</t>
    <rPh sb="4" eb="5">
      <t>マス</t>
    </rPh>
    <rPh sb="5" eb="6">
      <t>モリ</t>
    </rPh>
    <phoneticPr fontId="3"/>
  </si>
  <si>
    <t>（移籍）中尾（バンブス）アスレ</t>
    <rPh sb="4" eb="6">
      <t>ナカオ</t>
    </rPh>
    <phoneticPr fontId="3"/>
  </si>
  <si>
    <t>（移籍）富岡（KFC-バンブス）KFC</t>
    <rPh sb="4" eb="6">
      <t>トミオカ</t>
    </rPh>
    <phoneticPr fontId="3"/>
  </si>
  <si>
    <t>（移籍）高島（忠）（バンブス）アスレ</t>
    <rPh sb="4" eb="6">
      <t>タカシマ</t>
    </rPh>
    <rPh sb="7" eb="8">
      <t>チュウ</t>
    </rPh>
    <phoneticPr fontId="3"/>
  </si>
  <si>
    <t>（移籍）志水（バンブス）ジェネシス</t>
    <rPh sb="4" eb="6">
      <t>シミズ</t>
    </rPh>
    <phoneticPr fontId="3"/>
  </si>
  <si>
    <t>（移籍）小手田（奨）（バンブス）ジェネシス</t>
    <rPh sb="4" eb="5">
      <t>コ</t>
    </rPh>
    <rPh sb="5" eb="6">
      <t>テ</t>
    </rPh>
    <rPh sb="6" eb="7">
      <t>タ</t>
    </rPh>
    <rPh sb="8" eb="9">
      <t>ショウ</t>
    </rPh>
    <phoneticPr fontId="3"/>
  </si>
  <si>
    <t>（移籍）奥野（バンブス）アスレ</t>
    <rPh sb="4" eb="6">
      <t>オクノ</t>
    </rPh>
    <phoneticPr fontId="3"/>
  </si>
  <si>
    <t>（移籍）上村（バンブス）オアシス</t>
    <rPh sb="4" eb="6">
      <t>ウエムラ</t>
    </rPh>
    <phoneticPr fontId="3"/>
  </si>
  <si>
    <t>（移籍）泉（バンブス）アスレ</t>
    <rPh sb="4" eb="5">
      <t>イズミ</t>
    </rPh>
    <phoneticPr fontId="3"/>
  </si>
  <si>
    <t>（移籍）山元（Breakers）オーシャ</t>
    <rPh sb="4" eb="6">
      <t>ヤマモト</t>
    </rPh>
    <phoneticPr fontId="3"/>
  </si>
  <si>
    <t>（移籍）伊達（司）（Breakers）オーシャ</t>
    <rPh sb="4" eb="6">
      <t>ダテ</t>
    </rPh>
    <rPh sb="7" eb="8">
      <t>ツカサ</t>
    </rPh>
    <phoneticPr fontId="3"/>
  </si>
  <si>
    <t>（移籍）岡田（卓）（Breakers）リボン</t>
    <rPh sb="4" eb="6">
      <t>オカダ</t>
    </rPh>
    <rPh sb="7" eb="8">
      <t>タク</t>
    </rPh>
    <phoneticPr fontId="3"/>
  </si>
  <si>
    <t>（移籍）松野（優）（パルプンテ）パラダ</t>
    <rPh sb="4" eb="6">
      <t>マツノ</t>
    </rPh>
    <rPh sb="7" eb="8">
      <t>ユウ</t>
    </rPh>
    <phoneticPr fontId="3"/>
  </si>
  <si>
    <t>（移籍）三牧（HAWKS）オリオ</t>
    <rPh sb="4" eb="5">
      <t>ミ</t>
    </rPh>
    <rPh sb="5" eb="6">
      <t>マキ</t>
    </rPh>
    <phoneticPr fontId="3"/>
  </si>
  <si>
    <t>（移籍）浜田（雅）（タイヨー-HAWKS）オーシャ</t>
    <rPh sb="4" eb="6">
      <t>ハマダ</t>
    </rPh>
    <rPh sb="7" eb="8">
      <t>マサ</t>
    </rPh>
    <phoneticPr fontId="3"/>
  </si>
  <si>
    <t>（移籍）鈴木（淳）（オアシス-HAWKS）オーシャ</t>
    <rPh sb="4" eb="6">
      <t>スズキ</t>
    </rPh>
    <rPh sb="7" eb="8">
      <t>ジュン</t>
    </rPh>
    <phoneticPr fontId="3"/>
  </si>
  <si>
    <t>（移籍）鈴木（淳）（オアシ-HAWK-オーシ-リボン）スカイ</t>
    <rPh sb="4" eb="6">
      <t>スズキ</t>
    </rPh>
    <rPh sb="7" eb="8">
      <t>ジュン</t>
    </rPh>
    <phoneticPr fontId="2"/>
  </si>
  <si>
    <t>（移籍）山元（真）（オｰシャンズ）パイレ</t>
    <rPh sb="4" eb="5">
      <t>ヤマ</t>
    </rPh>
    <rPh sb="5" eb="6">
      <t>モト</t>
    </rPh>
    <rPh sb="7" eb="8">
      <t>マコト</t>
    </rPh>
    <phoneticPr fontId="3"/>
  </si>
  <si>
    <t>（移籍）浜田（雅）（タイヨ-HAWKS-オーシャ）ビッグ</t>
    <rPh sb="4" eb="6">
      <t>ハマダ</t>
    </rPh>
    <rPh sb="7" eb="8">
      <t>マサ</t>
    </rPh>
    <phoneticPr fontId="3"/>
  </si>
  <si>
    <t>（移籍）田中（一）（オｰシャンズ）アスレ</t>
    <rPh sb="4" eb="5">
      <t>タ</t>
    </rPh>
    <rPh sb="5" eb="6">
      <t>チュウ</t>
    </rPh>
    <rPh sb="7" eb="8">
      <t>１</t>
    </rPh>
    <phoneticPr fontId="3"/>
  </si>
  <si>
    <t>（移籍）鈴木（淳）（オアシ-HAWK-オーシ）リボン</t>
    <rPh sb="4" eb="6">
      <t>スズキ</t>
    </rPh>
    <rPh sb="7" eb="8">
      <t>ジュン</t>
    </rPh>
    <phoneticPr fontId="3"/>
  </si>
  <si>
    <t>（移籍）香川（KFC-Respect）バンブス</t>
    <rPh sb="4" eb="6">
      <t>カガワ</t>
    </rPh>
    <phoneticPr fontId="3"/>
  </si>
  <si>
    <t>（移籍）小田(Respect）Metal</t>
    <rPh sb="4" eb="6">
      <t>オダ</t>
    </rPh>
    <phoneticPr fontId="3"/>
  </si>
  <si>
    <t>（移籍）一柳(Respect）Metal</t>
    <rPh sb="4" eb="6">
      <t>イチヤナギ</t>
    </rPh>
    <phoneticPr fontId="3"/>
  </si>
  <si>
    <t>（移籍）笹田（針中野-タイヨ-パラダ）タイヨ</t>
    <rPh sb="4" eb="6">
      <t>ササダ</t>
    </rPh>
    <rPh sb="7" eb="10">
      <t>ハリナカノ</t>
    </rPh>
    <phoneticPr fontId="3"/>
  </si>
  <si>
    <t>（移籍）和家（エスパ-タイヨ）バンブス</t>
    <rPh sb="4" eb="5">
      <t>ワ</t>
    </rPh>
    <rPh sb="5" eb="6">
      <t>イエ</t>
    </rPh>
    <phoneticPr fontId="3"/>
  </si>
  <si>
    <t>（移籍）元吉（ビッグ-タイヨー）アスレ</t>
    <rPh sb="4" eb="6">
      <t>モトヨシ</t>
    </rPh>
    <phoneticPr fontId="3"/>
  </si>
  <si>
    <t>（移籍）富士野（エスパ-タイヨ）Big</t>
    <rPh sb="4" eb="7">
      <t>フジノ</t>
    </rPh>
    <phoneticPr fontId="3"/>
  </si>
  <si>
    <t>（移籍）兵本（オアシス-タイヨー）バンブス</t>
    <rPh sb="4" eb="5">
      <t>ヒョウ</t>
    </rPh>
    <rPh sb="5" eb="6">
      <t>モト</t>
    </rPh>
    <phoneticPr fontId="3"/>
  </si>
  <si>
    <t>（移籍）多田（タイヨー）Metal</t>
    <rPh sb="4" eb="6">
      <t>タダ</t>
    </rPh>
    <phoneticPr fontId="3"/>
  </si>
  <si>
    <t>（移籍）浜田（雅）（タイヨ-HAWKS）オーシャ</t>
    <rPh sb="4" eb="6">
      <t>ハマダ</t>
    </rPh>
    <rPh sb="7" eb="8">
      <t>マサ</t>
    </rPh>
    <phoneticPr fontId="3"/>
  </si>
  <si>
    <t>（移籍）仮屋（静）（タイヨー）オアシス</t>
    <rPh sb="4" eb="6">
      <t>カリヤ</t>
    </rPh>
    <rPh sb="7" eb="8">
      <t>シズ</t>
    </rPh>
    <phoneticPr fontId="3"/>
  </si>
  <si>
    <t>（移籍）泉元（THKB）パラダイス</t>
    <rPh sb="4" eb="5">
      <t>イズミ</t>
    </rPh>
    <rPh sb="5" eb="6">
      <t>モト</t>
    </rPh>
    <phoneticPr fontId="3"/>
  </si>
  <si>
    <t>（移籍）山田（智）（Big）Respe</t>
    <rPh sb="4" eb="6">
      <t>ヤマダ</t>
    </rPh>
    <rPh sb="7" eb="8">
      <t>トモ</t>
    </rPh>
    <phoneticPr fontId="3"/>
  </si>
  <si>
    <t>（移籍）山尾（Big）Respe</t>
    <rPh sb="4" eb="6">
      <t>ヤマオ</t>
    </rPh>
    <phoneticPr fontId="3"/>
  </si>
  <si>
    <t>（移籍）元吉（Big）タイヨー</t>
    <rPh sb="4" eb="6">
      <t>モトヨシ</t>
    </rPh>
    <phoneticPr fontId="3"/>
  </si>
  <si>
    <t>（移籍）浜田（雅）（タイヨ-HAWK-オーシ-Big）Metal</t>
    <rPh sb="4" eb="6">
      <t>ハマダ</t>
    </rPh>
    <rPh sb="7" eb="8">
      <t>マサ</t>
    </rPh>
    <phoneticPr fontId="3"/>
  </si>
  <si>
    <t>（移籍）夏目（Big）Metal</t>
    <rPh sb="4" eb="6">
      <t>ナツメ</t>
    </rPh>
    <phoneticPr fontId="3"/>
  </si>
  <si>
    <t>（移籍）池之上（Big）Respect</t>
    <rPh sb="4" eb="7">
      <t>イケノウエ</t>
    </rPh>
    <phoneticPr fontId="3"/>
  </si>
  <si>
    <t>（移籍）有末（大）（タイヨ-Big）タイヨ-</t>
    <rPh sb="4" eb="6">
      <t>アリスエ</t>
    </rPh>
    <rPh sb="7" eb="8">
      <t>ダイ</t>
    </rPh>
    <phoneticPr fontId="3"/>
  </si>
  <si>
    <t>（移籍）木戸（祐）（KFC-Respect-KFC）バンブス</t>
    <rPh sb="4" eb="6">
      <t>キド</t>
    </rPh>
    <phoneticPr fontId="3"/>
  </si>
  <si>
    <t>（移籍）神田（KFC）Respect</t>
    <rPh sb="4" eb="6">
      <t>カンダ</t>
    </rPh>
    <phoneticPr fontId="3"/>
  </si>
  <si>
    <t>（移籍）香川（KFC）Respect</t>
    <rPh sb="1" eb="3">
      <t>イセキ</t>
    </rPh>
    <rPh sb="4" eb="6">
      <t>カガワ</t>
    </rPh>
    <phoneticPr fontId="3"/>
  </si>
  <si>
    <t>（移籍）太田（武）（オアシス）HAWKS</t>
    <rPh sb="4" eb="6">
      <t>オオタ</t>
    </rPh>
    <rPh sb="7" eb="8">
      <t>タケシ</t>
    </rPh>
    <phoneticPr fontId="3"/>
  </si>
  <si>
    <t>（移籍）黒田（オアシス）HAWKS</t>
    <rPh sb="4" eb="6">
      <t>クロダ</t>
    </rPh>
    <phoneticPr fontId="3"/>
  </si>
  <si>
    <t>（移籍）末吉（伸）（オアシス）HAWKS</t>
    <rPh sb="4" eb="6">
      <t>スエヨシ</t>
    </rPh>
    <rPh sb="7" eb="8">
      <t>シン</t>
    </rPh>
    <phoneticPr fontId="3"/>
  </si>
  <si>
    <t>（移籍）鈴木（淳）（オアシス）HAWKS</t>
    <rPh sb="4" eb="6">
      <t>スズキ</t>
    </rPh>
    <rPh sb="7" eb="8">
      <t>ジュン</t>
    </rPh>
    <phoneticPr fontId="3"/>
  </si>
  <si>
    <t>（移籍）松井（オアシス）HAWKS</t>
    <rPh sb="4" eb="6">
      <t>マツイ</t>
    </rPh>
    <phoneticPr fontId="3"/>
  </si>
  <si>
    <t>河村（Faith）</t>
    <rPh sb="0" eb="2">
      <t>カワムラ</t>
    </rPh>
    <phoneticPr fontId="3"/>
  </si>
  <si>
    <t>伊藤（KFC）</t>
    <rPh sb="0" eb="2">
      <t>イトウ</t>
    </rPh>
    <phoneticPr fontId="3"/>
  </si>
  <si>
    <t>木村（太）（KFC）</t>
    <rPh sb="0" eb="2">
      <t>キムラ</t>
    </rPh>
    <rPh sb="3" eb="4">
      <t>フト</t>
    </rPh>
    <phoneticPr fontId="3"/>
  </si>
  <si>
    <t>宮下（智）（KFC）</t>
    <rPh sb="0" eb="2">
      <t>ミヤシタ</t>
    </rPh>
    <rPh sb="3" eb="4">
      <t>トモ</t>
    </rPh>
    <phoneticPr fontId="2"/>
  </si>
  <si>
    <t>三木（督）（KFC）</t>
    <rPh sb="0" eb="2">
      <t>ミキ</t>
    </rPh>
    <rPh sb="3" eb="4">
      <t>トク</t>
    </rPh>
    <phoneticPr fontId="3"/>
  </si>
  <si>
    <t>藤田（啓）（KFC）</t>
    <rPh sb="0" eb="2">
      <t>フジタ</t>
    </rPh>
    <rPh sb="3" eb="4">
      <t>ケイ</t>
    </rPh>
    <phoneticPr fontId="2"/>
  </si>
  <si>
    <t>上田（Big）</t>
    <rPh sb="0" eb="2">
      <t>ウエダ</t>
    </rPh>
    <phoneticPr fontId="3"/>
  </si>
  <si>
    <t>新川（Big）</t>
    <rPh sb="0" eb="2">
      <t>シンカワ</t>
    </rPh>
    <phoneticPr fontId="3"/>
  </si>
  <si>
    <t>永井（良）（Big）</t>
    <rPh sb="0" eb="2">
      <t>ナガイ</t>
    </rPh>
    <rPh sb="3" eb="4">
      <t>リョウ</t>
    </rPh>
    <phoneticPr fontId="3"/>
  </si>
  <si>
    <t>（移籍）二村（Big）タイヨー</t>
    <rPh sb="4" eb="6">
      <t>ニムラ</t>
    </rPh>
    <phoneticPr fontId="2"/>
  </si>
  <si>
    <t>脇坂（Big）</t>
    <rPh sb="0" eb="2">
      <t>ワキサカ</t>
    </rPh>
    <phoneticPr fontId="3"/>
  </si>
  <si>
    <t>樗木（REBORN）</t>
    <rPh sb="0" eb="1">
      <t>チシャ</t>
    </rPh>
    <rPh sb="1" eb="2">
      <t>キ</t>
    </rPh>
    <phoneticPr fontId="3"/>
  </si>
  <si>
    <t>前川（Red's）</t>
    <rPh sb="0" eb="2">
      <t>マエカワ</t>
    </rPh>
    <phoneticPr fontId="3"/>
  </si>
  <si>
    <t>山本（夏）（Red's）</t>
    <rPh sb="0" eb="2">
      <t>ヤマモト</t>
    </rPh>
    <rPh sb="3" eb="4">
      <t>ナツ</t>
    </rPh>
    <phoneticPr fontId="3"/>
  </si>
  <si>
    <t>※Red's（2005-）24</t>
    <phoneticPr fontId="3"/>
  </si>
  <si>
    <t>今村（Samurai）</t>
    <rPh sb="0" eb="2">
      <t>イマムラ</t>
    </rPh>
    <phoneticPr fontId="3"/>
  </si>
  <si>
    <t>岡崎（Samurai）</t>
    <rPh sb="0" eb="2">
      <t>オカザキ</t>
    </rPh>
    <phoneticPr fontId="3"/>
  </si>
  <si>
    <t>木下（Samurai）</t>
    <rPh sb="0" eb="2">
      <t>キノシタ</t>
    </rPh>
    <phoneticPr fontId="3"/>
  </si>
  <si>
    <t>神代（Samurai）</t>
    <rPh sb="0" eb="2">
      <t>ジンダイ</t>
    </rPh>
    <phoneticPr fontId="3"/>
  </si>
  <si>
    <t>田中（達）（Samurai）</t>
    <rPh sb="0" eb="2">
      <t>タナカ</t>
    </rPh>
    <rPh sb="3" eb="4">
      <t>タツ</t>
    </rPh>
    <phoneticPr fontId="2"/>
  </si>
  <si>
    <t>土居（Samurai）</t>
    <rPh sb="0" eb="2">
      <t>ドイ</t>
    </rPh>
    <phoneticPr fontId="3"/>
  </si>
  <si>
    <t>豆田（Samurai）</t>
    <rPh sb="0" eb="1">
      <t>マメ</t>
    </rPh>
    <rPh sb="1" eb="2">
      <t>タ</t>
    </rPh>
    <phoneticPr fontId="3"/>
  </si>
  <si>
    <t>高木（賢）（リボン-samurai）</t>
    <rPh sb="0" eb="2">
      <t>タカギ</t>
    </rPh>
    <rPh sb="3" eb="4">
      <t>ケン</t>
    </rPh>
    <phoneticPr fontId="3"/>
  </si>
  <si>
    <t>（移籍）高木（賢）（リボン）samurai</t>
    <rPh sb="1" eb="3">
      <t>イセキ</t>
    </rPh>
    <rPh sb="4" eb="6">
      <t>タカギ</t>
    </rPh>
    <rPh sb="7" eb="8">
      <t>ケン</t>
    </rPh>
    <phoneticPr fontId="3"/>
  </si>
  <si>
    <t>西川（泰）（THKB）</t>
    <rPh sb="0" eb="1">
      <t>ニシ</t>
    </rPh>
    <rPh sb="1" eb="2">
      <t>カワ</t>
    </rPh>
    <rPh sb="3" eb="4">
      <t>ヤスシ</t>
    </rPh>
    <phoneticPr fontId="3"/>
  </si>
  <si>
    <t>神代（スカイ）</t>
    <rPh sb="0" eb="2">
      <t>ジンダイ</t>
    </rPh>
    <phoneticPr fontId="3"/>
  </si>
  <si>
    <t>西川（スカイ）</t>
    <rPh sb="0" eb="2">
      <t>ニシカワ</t>
    </rPh>
    <phoneticPr fontId="3"/>
  </si>
  <si>
    <t>深元（スカイ）</t>
    <rPh sb="0" eb="1">
      <t>フカ</t>
    </rPh>
    <rPh sb="1" eb="2">
      <t>モト</t>
    </rPh>
    <phoneticPr fontId="3"/>
  </si>
  <si>
    <t>松本（祐）（住之江）</t>
    <rPh sb="0" eb="2">
      <t>マツモト</t>
    </rPh>
    <rPh sb="3" eb="4">
      <t>ユウ</t>
    </rPh>
    <rPh sb="5" eb="10">
      <t>ス</t>
    </rPh>
    <phoneticPr fontId="3"/>
  </si>
  <si>
    <t>榎本（タイヨー）</t>
    <rPh sb="0" eb="2">
      <t>エノモト</t>
    </rPh>
    <phoneticPr fontId="3"/>
  </si>
  <si>
    <t>川勝（タイヨー）</t>
    <rPh sb="0" eb="2">
      <t>カワカツ</t>
    </rPh>
    <phoneticPr fontId="3"/>
  </si>
  <si>
    <t>二村（Big-タイヨー）</t>
    <rPh sb="0" eb="2">
      <t>ニムラ</t>
    </rPh>
    <phoneticPr fontId="2"/>
  </si>
  <si>
    <t>西山（巧）（新大阪）</t>
    <rPh sb="0" eb="2">
      <t>ニシヤマ</t>
    </rPh>
    <rPh sb="3" eb="4">
      <t>タクミ</t>
    </rPh>
    <rPh sb="5" eb="10">
      <t>ト</t>
    </rPh>
    <phoneticPr fontId="2"/>
  </si>
  <si>
    <t>西口（博）（Metal）</t>
    <rPh sb="0" eb="2">
      <t>ニシグチ</t>
    </rPh>
    <rPh sb="3" eb="4">
      <t>ヒロシ</t>
    </rPh>
    <phoneticPr fontId="3"/>
  </si>
  <si>
    <t>河崎（ファルコン）</t>
    <rPh sb="0" eb="2">
      <t>カワサキ</t>
    </rPh>
    <phoneticPr fontId="3"/>
  </si>
  <si>
    <t>河内（ファルコン）</t>
    <rPh sb="0" eb="2">
      <t>カワチ</t>
    </rPh>
    <phoneticPr fontId="3"/>
  </si>
  <si>
    <t>澤田（ファルコン）</t>
    <rPh sb="0" eb="2">
      <t>サワダ</t>
    </rPh>
    <phoneticPr fontId="3"/>
  </si>
  <si>
    <t>塩川（ファルコン）</t>
    <rPh sb="0" eb="2">
      <t>シオカワ</t>
    </rPh>
    <phoneticPr fontId="3"/>
  </si>
  <si>
    <t>通算三振</t>
    <rPh sb="2" eb="4">
      <t>サンシン</t>
    </rPh>
    <phoneticPr fontId="3"/>
  </si>
  <si>
    <t>（移籍）興津（針中野-タイヨ）Big</t>
    <rPh sb="4" eb="6">
      <t>オキツ</t>
    </rPh>
    <rPh sb="7" eb="10">
      <t>ハ</t>
    </rPh>
    <phoneticPr fontId="3"/>
  </si>
  <si>
    <t>（移籍）植村（渉）（オーシャ）REB</t>
    <rPh sb="1" eb="3">
      <t>イセキ</t>
    </rPh>
    <rPh sb="4" eb="6">
      <t>ウエムラ</t>
    </rPh>
    <rPh sb="7" eb="8">
      <t>ショウ</t>
    </rPh>
    <phoneticPr fontId="3"/>
  </si>
  <si>
    <t>（移籍）太田（武）（オアシ-HAWK-オーシ）REB</t>
    <rPh sb="4" eb="6">
      <t>オオタ</t>
    </rPh>
    <rPh sb="7" eb="8">
      <t>タケシ</t>
    </rPh>
    <phoneticPr fontId="2"/>
  </si>
  <si>
    <t>（移籍）白滝（オーシャ）REB</t>
    <rPh sb="4" eb="6">
      <t>シラタキ</t>
    </rPh>
    <phoneticPr fontId="3"/>
  </si>
  <si>
    <t>植村（渉）（オーシャ-REB）</t>
    <rPh sb="0" eb="2">
      <t>ウエムラ</t>
    </rPh>
    <rPh sb="3" eb="4">
      <t>ショウ</t>
    </rPh>
    <phoneticPr fontId="3"/>
  </si>
  <si>
    <t>太田（武）（オアシ-HAWK-オーシ-REB）</t>
    <rPh sb="0" eb="2">
      <t>オオタ</t>
    </rPh>
    <rPh sb="3" eb="4">
      <t>タケシ</t>
    </rPh>
    <phoneticPr fontId="2"/>
  </si>
  <si>
    <t>白滝（オーシャ-REB）</t>
    <rPh sb="0" eb="2">
      <t>シラタキ</t>
    </rPh>
    <phoneticPr fontId="3"/>
  </si>
  <si>
    <t>※タイヨーフレンズ（1998-）57-8</t>
    <phoneticPr fontId="3"/>
  </si>
  <si>
    <t>※オーシャンズ（2013-2020）18-8</t>
    <phoneticPr fontId="3"/>
  </si>
  <si>
    <t>※レッドリボン（2017-2020）14-3</t>
    <phoneticPr fontId="3"/>
  </si>
  <si>
    <t>（移籍）仮屋（静）（タイヨ-オアシ）HAWKS</t>
    <rPh sb="4" eb="6">
      <t>カリヤ</t>
    </rPh>
    <rPh sb="7" eb="8">
      <t>シズ</t>
    </rPh>
    <phoneticPr fontId="3"/>
  </si>
  <si>
    <t>（移籍）松井（オアシ-HAWK）REB</t>
    <rPh sb="4" eb="6">
      <t>マツイ</t>
    </rPh>
    <phoneticPr fontId="3"/>
  </si>
  <si>
    <t>（移籍）太田（武）（オアシ-HAWK）REB</t>
    <rPh sb="4" eb="6">
      <t>オオタ</t>
    </rPh>
    <rPh sb="7" eb="8">
      <t>タケシ</t>
    </rPh>
    <phoneticPr fontId="3"/>
  </si>
  <si>
    <t>※RED HAWKS（2015-2018）15-5</t>
    <phoneticPr fontId="3"/>
  </si>
  <si>
    <t>（移籍）金城（オアシ-パルプ）オアシス</t>
    <rPh sb="1" eb="3">
      <t>イセキ</t>
    </rPh>
    <rPh sb="4" eb="6">
      <t>キンジョウ</t>
    </rPh>
    <phoneticPr fontId="3"/>
  </si>
  <si>
    <t>※大阪バンブス（1998-2016）50-11</t>
    <rPh sb="1" eb="7">
      <t>オ</t>
    </rPh>
    <phoneticPr fontId="3"/>
  </si>
  <si>
    <t>（移籍）多田（車屋-バンブ）アスレ</t>
    <rPh sb="4" eb="6">
      <t>タダ</t>
    </rPh>
    <phoneticPr fontId="3"/>
  </si>
  <si>
    <t>Faith（2019～）</t>
    <phoneticPr fontId="3"/>
  </si>
  <si>
    <t>「奪三振は2006年（平成18年）より記録、それ以前の記録はなし」</t>
    <rPh sb="1" eb="4">
      <t>ダツサンシン</t>
    </rPh>
    <rPh sb="9" eb="10">
      <t>ネン</t>
    </rPh>
    <rPh sb="11" eb="13">
      <t>ヘイセイ</t>
    </rPh>
    <rPh sb="15" eb="16">
      <t>ネン</t>
    </rPh>
    <rPh sb="19" eb="21">
      <t>キロク</t>
    </rPh>
    <rPh sb="24" eb="26">
      <t>イゼン</t>
    </rPh>
    <rPh sb="27" eb="29">
      <t>キロク</t>
    </rPh>
    <phoneticPr fontId="3"/>
  </si>
  <si>
    <t>（所属チームの表記は移籍直後のチームまで）</t>
    <rPh sb="1" eb="3">
      <t>ショゾク</t>
    </rPh>
    <rPh sb="7" eb="9">
      <t>ヒョウキ</t>
    </rPh>
    <rPh sb="10" eb="12">
      <t>イセキ</t>
    </rPh>
    <rPh sb="12" eb="14">
      <t>チョクゴ</t>
    </rPh>
    <phoneticPr fontId="3"/>
  </si>
  <si>
    <t>・氏名のあとに数字がある場合は所属年度（西暦）を表す（同姓を区別するため）</t>
    <rPh sb="1" eb="3">
      <t>シメイ</t>
    </rPh>
    <rPh sb="7" eb="9">
      <t>スウジ</t>
    </rPh>
    <rPh sb="12" eb="14">
      <t>バアイ</t>
    </rPh>
    <rPh sb="15" eb="17">
      <t>ショゾク</t>
    </rPh>
    <rPh sb="17" eb="19">
      <t>ネンド</t>
    </rPh>
    <rPh sb="20" eb="22">
      <t>セイレキ</t>
    </rPh>
    <rPh sb="24" eb="25">
      <t>アラワ</t>
    </rPh>
    <rPh sb="27" eb="29">
      <t>ドウセイ</t>
    </rPh>
    <rPh sb="30" eb="32">
      <t>クベツ</t>
    </rPh>
    <phoneticPr fontId="3"/>
  </si>
  <si>
    <t>氏名（チーム名）</t>
    <rPh sb="0" eb="2">
      <t>シメイ</t>
    </rPh>
    <rPh sb="6" eb="7">
      <t>メイ</t>
    </rPh>
    <phoneticPr fontId="2"/>
  </si>
  <si>
    <t>※Breakers（2011-2018）29-3</t>
    <phoneticPr fontId="3"/>
  </si>
  <si>
    <t>氏名（チーム名）</t>
    <rPh sb="0" eb="2">
      <t>シメイ</t>
    </rPh>
    <rPh sb="6" eb="7">
      <t>メイ</t>
    </rPh>
    <phoneticPr fontId="3"/>
  </si>
  <si>
    <t>通算敗戦</t>
    <rPh sb="0" eb="2">
      <t>ツウサン</t>
    </rPh>
    <rPh sb="2" eb="4">
      <t>ハイセン</t>
    </rPh>
    <phoneticPr fontId="3"/>
  </si>
  <si>
    <t>通算奪三振</t>
    <rPh sb="0" eb="2">
      <t>ツウサン</t>
    </rPh>
    <rPh sb="2" eb="5">
      <t>ダツサンシン</t>
    </rPh>
    <phoneticPr fontId="3"/>
  </si>
  <si>
    <t>KFCフェニックス（1998～2011、2013～　）</t>
    <phoneticPr fontId="3"/>
  </si>
  <si>
    <t>-</t>
    <phoneticPr fontId="2"/>
  </si>
  <si>
    <t>ビッグシャーク（00～19）,OsakaBigsharks（20～）</t>
    <phoneticPr fontId="3"/>
  </si>
  <si>
    <t>REBORN（2021～）</t>
    <phoneticPr fontId="3"/>
  </si>
  <si>
    <t>Red's（2005～）</t>
    <phoneticPr fontId="3"/>
  </si>
  <si>
    <t>侍（2010）、SAMURAI（2011～2013）、Samurai Denkees（2014～）　</t>
    <phoneticPr fontId="3"/>
  </si>
  <si>
    <t>TOYOTA HK BROTHERS（2007～）</t>
    <phoneticPr fontId="3"/>
  </si>
  <si>
    <t>大阪アスレチックス（2017～）</t>
    <rPh sb="0" eb="9">
      <t>オ</t>
    </rPh>
    <phoneticPr fontId="3"/>
  </si>
  <si>
    <t>スカイカープス（2021～）</t>
    <phoneticPr fontId="3"/>
  </si>
  <si>
    <t>住之江Japan(2004)、住之江JAPAN（2005～）</t>
    <rPh sb="0" eb="3">
      <t>ス</t>
    </rPh>
    <rPh sb="15" eb="18">
      <t>ス</t>
    </rPh>
    <phoneticPr fontId="3"/>
  </si>
  <si>
    <t>タイヨーフレンズ（1998～）</t>
    <phoneticPr fontId="3"/>
  </si>
  <si>
    <t>トヨタクラブ新大阪（2007～）</t>
    <phoneticPr fontId="3"/>
  </si>
  <si>
    <t>パラダイス（2010～）</t>
    <phoneticPr fontId="3"/>
  </si>
  <si>
    <t>東大阪MetalCats（2009～）</t>
    <rPh sb="0" eb="12">
      <t>ヒ</t>
    </rPh>
    <phoneticPr fontId="3"/>
  </si>
  <si>
    <t>ファルコン（2008～）</t>
    <phoneticPr fontId="3"/>
  </si>
  <si>
    <t>暴走（2011～2015）、Breakers（2016～2018）</t>
    <rPh sb="0" eb="2">
      <t>ボ</t>
    </rPh>
    <phoneticPr fontId="3"/>
  </si>
  <si>
    <t>RED HAWKS（2015～2018）</t>
    <phoneticPr fontId="3"/>
  </si>
  <si>
    <t>ブレイズ（2018）</t>
    <phoneticPr fontId="3"/>
  </si>
  <si>
    <t>パルプンテいずみ（2004～2018）</t>
    <phoneticPr fontId="3"/>
  </si>
  <si>
    <t>ジェネシス（2017～2018）</t>
    <phoneticPr fontId="3"/>
  </si>
  <si>
    <t>大阪バンブス（1998～2016）</t>
    <rPh sb="0" eb="6">
      <t>オ</t>
    </rPh>
    <phoneticPr fontId="3"/>
  </si>
  <si>
    <t>CROWS（2009～2016）</t>
    <phoneticPr fontId="3"/>
  </si>
  <si>
    <t>通算奪三振</t>
    <rPh sb="2" eb="5">
      <t>ダツサンシン</t>
    </rPh>
    <phoneticPr fontId="3"/>
  </si>
  <si>
    <t>難波ヤンキース（2014～2016）</t>
    <rPh sb="0" eb="7">
      <t>ナ</t>
    </rPh>
    <phoneticPr fontId="3"/>
  </si>
  <si>
    <t>大阪オアシス（2005～2014）</t>
    <rPh sb="0" eb="2">
      <t>オオサカ</t>
    </rPh>
    <phoneticPr fontId="3"/>
  </si>
  <si>
    <t>レッドソックス（2001～2013）</t>
    <phoneticPr fontId="3"/>
  </si>
  <si>
    <t>NJBクラブ（2008、2010～2012）</t>
    <phoneticPr fontId="3"/>
  </si>
  <si>
    <t>ハイスポッティング（2005～2011）</t>
    <phoneticPr fontId="3"/>
  </si>
  <si>
    <t>team Netz（2009～2011）</t>
    <phoneticPr fontId="3"/>
  </si>
  <si>
    <t>針中野Circle（2009～2010）</t>
    <rPh sb="0" eb="9">
      <t>ハ</t>
    </rPh>
    <phoneticPr fontId="3"/>
  </si>
  <si>
    <t>MAXmens（2008）</t>
    <phoneticPr fontId="3"/>
  </si>
  <si>
    <t>ドニーズ（1998）、ドミノスラッパーズ（1999～2007）</t>
    <phoneticPr fontId="3"/>
  </si>
  <si>
    <t>エスパーニャフセ（1998、2000～2006）</t>
    <phoneticPr fontId="3"/>
  </si>
  <si>
    <t>セブンサンダー（2001～2004）</t>
    <phoneticPr fontId="3"/>
  </si>
  <si>
    <t>車屋（1998～2002）</t>
    <rPh sb="0" eb="1">
      <t>クルマ</t>
    </rPh>
    <rPh sb="1" eb="2">
      <t>ヤ</t>
    </rPh>
    <phoneticPr fontId="3"/>
  </si>
  <si>
    <t>タカラブネパワーズ（1998）、東大阪パワーズ（1999～2000）</t>
    <rPh sb="16" eb="19">
      <t>ヒガシオオサカ</t>
    </rPh>
    <phoneticPr fontId="3"/>
  </si>
  <si>
    <t>ピーズ（2000）</t>
    <phoneticPr fontId="3"/>
  </si>
  <si>
    <t>（移籍）松島（良）（ピーズ）ビッグ</t>
    <rPh sb="4" eb="6">
      <t>マツシマ</t>
    </rPh>
    <rPh sb="7" eb="8">
      <t>リョウ</t>
    </rPh>
    <phoneticPr fontId="3"/>
  </si>
  <si>
    <t>グリーンハッピーズ（1998～1999）</t>
    <phoneticPr fontId="3"/>
  </si>
  <si>
    <t>（移籍）杉原（グリーン）ビッグ</t>
    <rPh sb="4" eb="6">
      <t>スギハラ</t>
    </rPh>
    <phoneticPr fontId="3"/>
  </si>
  <si>
    <t>（移籍）枡田（グリーン）ビッグ</t>
    <rPh sb="4" eb="6">
      <t>マスダ</t>
    </rPh>
    <phoneticPr fontId="3"/>
  </si>
  <si>
    <t>（移籍）安東（グリーン）ビッグ</t>
    <rPh sb="4" eb="6">
      <t>アンドウ</t>
    </rPh>
    <phoneticPr fontId="3"/>
  </si>
  <si>
    <t>（移籍）津戸（グリーン）ビッグ</t>
    <rPh sb="4" eb="5">
      <t>ツ</t>
    </rPh>
    <rPh sb="5" eb="6">
      <t>ト</t>
    </rPh>
    <phoneticPr fontId="3"/>
  </si>
  <si>
    <t>（移籍）堂尾（ロビンズ-グリーン）ビッグ</t>
    <rPh sb="4" eb="5">
      <t>ドウ</t>
    </rPh>
    <rPh sb="5" eb="6">
      <t>オ</t>
    </rPh>
    <phoneticPr fontId="3"/>
  </si>
  <si>
    <t>ロビンズ（1998）</t>
    <phoneticPr fontId="3"/>
  </si>
  <si>
    <t>（移籍）平林（ロビンズ）ビッグ</t>
    <rPh sb="1" eb="3">
      <t>イセキ</t>
    </rPh>
    <rPh sb="4" eb="6">
      <t>ヒラバヤシ</t>
    </rPh>
    <phoneticPr fontId="3"/>
  </si>
  <si>
    <t>（移籍）左藤（ロビンズ）ビッグ</t>
    <rPh sb="4" eb="6">
      <t>サトウ</t>
    </rPh>
    <phoneticPr fontId="3"/>
  </si>
  <si>
    <t>オリオンズ（2019～2020,2022～）</t>
    <phoneticPr fontId="3"/>
  </si>
  <si>
    <t>・移籍した選手はこのチームまでの成績を記載、移籍してきた選手は全成績を記載</t>
    <rPh sb="1" eb="3">
      <t>イセキ</t>
    </rPh>
    <rPh sb="5" eb="7">
      <t>センシュ</t>
    </rPh>
    <rPh sb="16" eb="18">
      <t>セイセキ</t>
    </rPh>
    <rPh sb="19" eb="21">
      <t>キサイ</t>
    </rPh>
    <rPh sb="22" eb="24">
      <t>イセキ</t>
    </rPh>
    <rPh sb="28" eb="30">
      <t>センシュ</t>
    </rPh>
    <rPh sb="31" eb="32">
      <t>ゼン</t>
    </rPh>
    <rPh sb="32" eb="34">
      <t>セイセキ</t>
    </rPh>
    <rPh sb="35" eb="37">
      <t>キサイ</t>
    </rPh>
    <phoneticPr fontId="3"/>
  </si>
  <si>
    <t>　通算投手成績（勝利数順）　18名（移籍8名）</t>
    <rPh sb="16" eb="17">
      <t>メイ</t>
    </rPh>
    <rPh sb="21" eb="22">
      <t>メイ</t>
    </rPh>
    <phoneticPr fontId="3"/>
  </si>
  <si>
    <t>　通算投手成績（勝利数順）　29名（移籍3名）</t>
    <rPh sb="16" eb="17">
      <t>メイ</t>
    </rPh>
    <rPh sb="21" eb="22">
      <t>メイ</t>
    </rPh>
    <phoneticPr fontId="3"/>
  </si>
  <si>
    <t>　通算投手成績（勝利数順）　15名（移籍5名）</t>
    <rPh sb="16" eb="17">
      <t>メイ</t>
    </rPh>
    <rPh sb="21" eb="22">
      <t>メイ</t>
    </rPh>
    <phoneticPr fontId="3"/>
  </si>
  <si>
    <t>（移籍）高木（賢）（リボン）samu</t>
    <rPh sb="1" eb="3">
      <t>イセキ</t>
    </rPh>
    <rPh sb="4" eb="6">
      <t>タカギ</t>
    </rPh>
    <rPh sb="7" eb="8">
      <t>ケン</t>
    </rPh>
    <phoneticPr fontId="3"/>
  </si>
  <si>
    <t>　通算投手成績（勝利数順）　14名（移籍3名）</t>
    <rPh sb="16" eb="17">
      <t>メイ</t>
    </rPh>
    <rPh sb="21" eb="22">
      <t>メイ</t>
    </rPh>
    <phoneticPr fontId="3"/>
  </si>
  <si>
    <t>　通算投手成績（勝利数順）　2名（移籍0名）</t>
    <rPh sb="15" eb="16">
      <t>メイ</t>
    </rPh>
    <rPh sb="20" eb="21">
      <t>メイ</t>
    </rPh>
    <phoneticPr fontId="3"/>
  </si>
  <si>
    <t>　通算投手成績（勝利数順）　6名（移籍0名）</t>
    <rPh sb="15" eb="16">
      <t>メイ</t>
    </rPh>
    <phoneticPr fontId="3"/>
  </si>
  <si>
    <t>　通算投手成績（勝利数順）　14名（移籍3名）</t>
    <rPh sb="16" eb="17">
      <t>メイ</t>
    </rPh>
    <phoneticPr fontId="3"/>
  </si>
  <si>
    <t>　通算投手成績（勝利数順）　50名（移籍11名）</t>
    <rPh sb="16" eb="17">
      <t>メイ</t>
    </rPh>
    <phoneticPr fontId="3"/>
  </si>
  <si>
    <t>　通算投手成績（勝利数順）　39名（移籍9名）</t>
    <rPh sb="16" eb="17">
      <t>メイ</t>
    </rPh>
    <phoneticPr fontId="3"/>
  </si>
  <si>
    <t>　通算投手成績（勝利数順）　42名（移籍1名）</t>
    <rPh sb="16" eb="17">
      <t>メイ</t>
    </rPh>
    <phoneticPr fontId="3"/>
  </si>
  <si>
    <t>　通算投手成績（勝利数順）　14名（移籍0名）</t>
    <rPh sb="16" eb="17">
      <t>メイ</t>
    </rPh>
    <phoneticPr fontId="3"/>
  </si>
  <si>
    <t>　通算投手成績（勝利数順）　24名（移籍1名）</t>
    <rPh sb="16" eb="17">
      <t>メイ</t>
    </rPh>
    <phoneticPr fontId="3"/>
  </si>
  <si>
    <t>　通算投手成績（勝利数順）　9名（移籍3名）</t>
    <rPh sb="15" eb="16">
      <t>メイ</t>
    </rPh>
    <phoneticPr fontId="3"/>
  </si>
  <si>
    <t>　通算投手成績（勝利数順）　23名（移籍3名）</t>
    <rPh sb="16" eb="17">
      <t>メイ</t>
    </rPh>
    <phoneticPr fontId="3"/>
  </si>
  <si>
    <t>　通算投手成績（勝利数順）　14名（移籍2名）</t>
    <rPh sb="16" eb="17">
      <t>メイ</t>
    </rPh>
    <phoneticPr fontId="3"/>
  </si>
  <si>
    <t>　通算投手成績（勝利数順）　5名（移籍2名）</t>
    <rPh sb="15" eb="16">
      <t>メイ</t>
    </rPh>
    <phoneticPr fontId="3"/>
  </si>
  <si>
    <t>　通算投手成績（勝利数順）　7名（移籍2名）</t>
    <rPh sb="15" eb="16">
      <t>メイ</t>
    </rPh>
    <phoneticPr fontId="3"/>
  </si>
  <si>
    <t>　通算投手成績（勝利数順）　14名（移籍5名）</t>
    <rPh sb="16" eb="17">
      <t>メイ</t>
    </rPh>
    <phoneticPr fontId="3"/>
  </si>
  <si>
    <t>　通算投手成績（勝利数順）　10名（移籍1名）</t>
    <rPh sb="16" eb="17">
      <t>メイ</t>
    </rPh>
    <phoneticPr fontId="3"/>
  </si>
  <si>
    <t>　通算投手成績（勝利数順）　11名（移籍5名）</t>
    <rPh sb="16" eb="17">
      <t>メイ</t>
    </rPh>
    <phoneticPr fontId="3"/>
  </si>
  <si>
    <t>　通算投手成績（勝利数順）　4名（移籍2名）</t>
    <rPh sb="15" eb="16">
      <t>メイ</t>
    </rPh>
    <phoneticPr fontId="3"/>
  </si>
  <si>
    <t>レッドリボン（2017～2020）</t>
    <phoneticPr fontId="3"/>
  </si>
  <si>
    <t>オーシャンズ（2013～2020）</t>
    <phoneticPr fontId="3"/>
  </si>
  <si>
    <t>Respect Osaka（2007～2020）</t>
    <phoneticPr fontId="3"/>
  </si>
  <si>
    <t>松田（Faith）</t>
    <rPh sb="0" eb="2">
      <t>マツダ</t>
    </rPh>
    <phoneticPr fontId="2"/>
  </si>
  <si>
    <t>田中（KFC）</t>
    <rPh sb="0" eb="2">
      <t>タナカ</t>
    </rPh>
    <phoneticPr fontId="2"/>
  </si>
  <si>
    <t>辻井（KFC）</t>
    <rPh sb="0" eb="2">
      <t>ツジイ</t>
    </rPh>
    <phoneticPr fontId="2"/>
  </si>
  <si>
    <t>佐々木（Big）</t>
    <rPh sb="0" eb="3">
      <t>ササキ</t>
    </rPh>
    <phoneticPr fontId="2"/>
  </si>
  <si>
    <t>（移籍）津戸（グリーン-Big）samu</t>
    <rPh sb="4" eb="5">
      <t>ツ</t>
    </rPh>
    <rPh sb="5" eb="6">
      <t>ト</t>
    </rPh>
    <phoneticPr fontId="3"/>
  </si>
  <si>
    <t>富士野（エスパ-タイヨ-Big）</t>
    <rPh sb="0" eb="3">
      <t>フジノ</t>
    </rPh>
    <phoneticPr fontId="3"/>
  </si>
  <si>
    <t>森（哲）（Big）</t>
    <rPh sb="0" eb="1">
      <t>モリ</t>
    </rPh>
    <rPh sb="2" eb="3">
      <t>テツ</t>
    </rPh>
    <phoneticPr fontId="3"/>
  </si>
  <si>
    <t>池田（PIRATES）</t>
    <rPh sb="0" eb="2">
      <t>イケダ</t>
    </rPh>
    <phoneticPr fontId="2"/>
  </si>
  <si>
    <t>石橋（PIRATES）</t>
    <rPh sb="0" eb="2">
      <t>イシバシ</t>
    </rPh>
    <phoneticPr fontId="2"/>
  </si>
  <si>
    <t>今中（PIRATES）</t>
    <rPh sb="0" eb="2">
      <t>イマナカ</t>
    </rPh>
    <phoneticPr fontId="3"/>
  </si>
  <si>
    <t>（移籍）岡野（PIRATES）スカイ</t>
    <rPh sb="1" eb="3">
      <t>イセキ</t>
    </rPh>
    <rPh sb="4" eb="6">
      <t>オカノ</t>
    </rPh>
    <phoneticPr fontId="3"/>
  </si>
  <si>
    <t>柿谷（裕）（PIRATES）</t>
    <rPh sb="0" eb="2">
      <t>カキタニ</t>
    </rPh>
    <rPh sb="3" eb="4">
      <t>ユウ</t>
    </rPh>
    <phoneticPr fontId="3"/>
  </si>
  <si>
    <t>勝（PIRATES）</t>
    <rPh sb="0" eb="1">
      <t>カ</t>
    </rPh>
    <phoneticPr fontId="3"/>
  </si>
  <si>
    <t>川畑（PIRATES）</t>
    <rPh sb="0" eb="2">
      <t>カワバタ</t>
    </rPh>
    <phoneticPr fontId="3"/>
  </si>
  <si>
    <t>菊崎（PIRATES）</t>
    <rPh sb="0" eb="1">
      <t>キク</t>
    </rPh>
    <rPh sb="1" eb="2">
      <t>ザキ</t>
    </rPh>
    <phoneticPr fontId="3"/>
  </si>
  <si>
    <t>北田（PIRATES）</t>
    <rPh sb="0" eb="2">
      <t>キタダ</t>
    </rPh>
    <phoneticPr fontId="3"/>
  </si>
  <si>
    <t>久保（PIRATES）</t>
    <rPh sb="0" eb="2">
      <t>クボ</t>
    </rPh>
    <phoneticPr fontId="3"/>
  </si>
  <si>
    <t>後道（翔）（PIRATES）</t>
    <rPh sb="0" eb="1">
      <t>ゴ</t>
    </rPh>
    <rPh sb="1" eb="2">
      <t>ドウ</t>
    </rPh>
    <rPh sb="3" eb="4">
      <t>ショウ</t>
    </rPh>
    <phoneticPr fontId="3"/>
  </si>
  <si>
    <t>高嶋（PIRATES）</t>
    <rPh sb="0" eb="2">
      <t>タカシマ</t>
    </rPh>
    <phoneticPr fontId="2"/>
  </si>
  <si>
    <t>辻（一矢）（PIRATES）</t>
    <rPh sb="0" eb="1">
      <t>ツジ</t>
    </rPh>
    <rPh sb="2" eb="4">
      <t>カズヤ</t>
    </rPh>
    <phoneticPr fontId="3"/>
  </si>
  <si>
    <t>辻（隼）（PIRATES）</t>
    <rPh sb="0" eb="1">
      <t>ツジ</t>
    </rPh>
    <rPh sb="2" eb="3">
      <t>ハヤト</t>
    </rPh>
    <phoneticPr fontId="3"/>
  </si>
  <si>
    <t>豊村（PIRATES）</t>
    <rPh sb="0" eb="2">
      <t>トヨムラ</t>
    </rPh>
    <phoneticPr fontId="3"/>
  </si>
  <si>
    <t>中村（PIRATES）</t>
    <rPh sb="0" eb="2">
      <t>ナカムラ</t>
    </rPh>
    <phoneticPr fontId="2"/>
  </si>
  <si>
    <t>新屋（PIRATES）</t>
    <rPh sb="0" eb="2">
      <t>ニイヤ</t>
    </rPh>
    <phoneticPr fontId="2"/>
  </si>
  <si>
    <t>西出（PIRATES）</t>
    <rPh sb="0" eb="1">
      <t>ニシ</t>
    </rPh>
    <rPh sb="1" eb="2">
      <t>デ</t>
    </rPh>
    <phoneticPr fontId="3"/>
  </si>
  <si>
    <t>西峰（PIRATES）</t>
    <rPh sb="0" eb="1">
      <t>ニシ</t>
    </rPh>
    <rPh sb="1" eb="2">
      <t>ミネ</t>
    </rPh>
    <phoneticPr fontId="2"/>
  </si>
  <si>
    <t>野田（PIRATES）</t>
    <rPh sb="0" eb="2">
      <t>ノダ</t>
    </rPh>
    <phoneticPr fontId="3"/>
  </si>
  <si>
    <t>八野（PIRATES）</t>
    <rPh sb="0" eb="1">
      <t>ハチ</t>
    </rPh>
    <rPh sb="1" eb="2">
      <t>ノ</t>
    </rPh>
    <phoneticPr fontId="3"/>
  </si>
  <si>
    <t>松本（PIRATES）</t>
    <rPh sb="0" eb="2">
      <t>マツモト</t>
    </rPh>
    <phoneticPr fontId="3"/>
  </si>
  <si>
    <t>山崎（PIRATES）</t>
    <rPh sb="0" eb="2">
      <t>ヤマザキ</t>
    </rPh>
    <phoneticPr fontId="2"/>
  </si>
  <si>
    <t>山田（PIRATES）</t>
    <rPh sb="0" eb="2">
      <t>ヤマダ</t>
    </rPh>
    <phoneticPr fontId="3"/>
  </si>
  <si>
    <t>山元（真）（オーシャ-PIRATES）</t>
    <rPh sb="0" eb="2">
      <t>ヤマモト</t>
    </rPh>
    <rPh sb="3" eb="4">
      <t>マコト</t>
    </rPh>
    <phoneticPr fontId="3"/>
  </si>
  <si>
    <t>米田（PIRATES）</t>
    <rPh sb="0" eb="2">
      <t>ヨネダ</t>
    </rPh>
    <phoneticPr fontId="3"/>
  </si>
  <si>
    <t>若菜（PIRATES）</t>
    <rPh sb="0" eb="2">
      <t>ワカナ</t>
    </rPh>
    <phoneticPr fontId="3"/>
  </si>
  <si>
    <t>喜友名（REBORN）</t>
    <rPh sb="0" eb="3">
      <t>キュウナ</t>
    </rPh>
    <phoneticPr fontId="2"/>
  </si>
  <si>
    <t>長瀬（明）（Respect-REBORN）</t>
    <rPh sb="0" eb="2">
      <t>ナガセ</t>
    </rPh>
    <rPh sb="3" eb="4">
      <t>アキラ</t>
    </rPh>
    <phoneticPr fontId="3"/>
  </si>
  <si>
    <t>原（Red's）</t>
    <rPh sb="0" eb="1">
      <t>ハラ</t>
    </rPh>
    <phoneticPr fontId="2"/>
  </si>
  <si>
    <t>原崎（Red's）</t>
    <rPh sb="0" eb="2">
      <t>ハラサキ</t>
    </rPh>
    <phoneticPr fontId="2"/>
  </si>
  <si>
    <t>栗須（Samurai）</t>
    <rPh sb="0" eb="2">
      <t>クリス</t>
    </rPh>
    <phoneticPr fontId="2"/>
  </si>
  <si>
    <t>阪上（Samurai）</t>
    <rPh sb="0" eb="2">
      <t>サカガミ</t>
    </rPh>
    <phoneticPr fontId="2"/>
  </si>
  <si>
    <t>田谷（Samurai）</t>
    <rPh sb="0" eb="2">
      <t>タヤ</t>
    </rPh>
    <phoneticPr fontId="2"/>
  </si>
  <si>
    <t>細川（Samurai）</t>
    <rPh sb="0" eb="2">
      <t>ホソカワ</t>
    </rPh>
    <phoneticPr fontId="2"/>
  </si>
  <si>
    <t>森田（Samurai）</t>
    <rPh sb="0" eb="2">
      <t>モリタ</t>
    </rPh>
    <phoneticPr fontId="2"/>
  </si>
  <si>
    <t>北川（堺大野芝）</t>
    <rPh sb="0" eb="2">
      <t>キタガワ</t>
    </rPh>
    <rPh sb="2" eb="8">
      <t>チ</t>
    </rPh>
    <phoneticPr fontId="3"/>
  </si>
  <si>
    <t>讃井（堺大野芝）</t>
    <rPh sb="0" eb="2">
      <t>サヌイ</t>
    </rPh>
    <phoneticPr fontId="3"/>
  </si>
  <si>
    <t>手島（パルプンテ-堺大野芝)</t>
    <rPh sb="0" eb="2">
      <t>テシマ</t>
    </rPh>
    <rPh sb="9" eb="13">
      <t>チ</t>
    </rPh>
    <phoneticPr fontId="3"/>
  </si>
  <si>
    <t>照屋（針中野-堺大野芝)</t>
    <rPh sb="0" eb="2">
      <t>テルヤ</t>
    </rPh>
    <rPh sb="3" eb="6">
      <t>ハリナカノ</t>
    </rPh>
    <rPh sb="7" eb="11">
      <t>チ</t>
    </rPh>
    <phoneticPr fontId="3"/>
  </si>
  <si>
    <t>幡上（堺大野芝）</t>
    <rPh sb="0" eb="2">
      <t>ハタガミ</t>
    </rPh>
    <phoneticPr fontId="2"/>
  </si>
  <si>
    <t>畠山（堺大野芝）</t>
    <rPh sb="0" eb="2">
      <t>ハタヤマ</t>
    </rPh>
    <phoneticPr fontId="3"/>
  </si>
  <si>
    <t>堀井（瑞）（堺大野芝）</t>
    <rPh sb="0" eb="2">
      <t>ホリイ</t>
    </rPh>
    <rPh sb="3" eb="4">
      <t>ズイ</t>
    </rPh>
    <phoneticPr fontId="2"/>
  </si>
  <si>
    <t>堀井（裕）（堺大野芝）</t>
    <rPh sb="0" eb="2">
      <t>ホリイ</t>
    </rPh>
    <rPh sb="3" eb="4">
      <t>ユウ</t>
    </rPh>
    <phoneticPr fontId="3"/>
  </si>
  <si>
    <t>大塚（THKB）</t>
    <rPh sb="0" eb="2">
      <t>オオツカ</t>
    </rPh>
    <phoneticPr fontId="2"/>
  </si>
  <si>
    <t>北野（博）（CROWS-THKB）</t>
    <rPh sb="0" eb="2">
      <t>キタノ</t>
    </rPh>
    <rPh sb="3" eb="4">
      <t>ヒロシ</t>
    </rPh>
    <phoneticPr fontId="3"/>
  </si>
  <si>
    <t>錦織（THKB）</t>
    <rPh sb="0" eb="2">
      <t>ニシコリ</t>
    </rPh>
    <phoneticPr fontId="2"/>
  </si>
  <si>
    <t>亦木（THKB）</t>
    <rPh sb="0" eb="2">
      <t>マタキ</t>
    </rPh>
    <phoneticPr fontId="2"/>
  </si>
  <si>
    <t>夏目（Big-Metal-アスレ）</t>
    <rPh sb="0" eb="2">
      <t>ナツメ</t>
    </rPh>
    <phoneticPr fontId="2"/>
  </si>
  <si>
    <t>岩村（大トヨBBT）</t>
    <rPh sb="0" eb="2">
      <t>イワムラ</t>
    </rPh>
    <rPh sb="3" eb="6">
      <t>オ</t>
    </rPh>
    <phoneticPr fontId="3"/>
  </si>
  <si>
    <t>栄田（大トヨBBT）</t>
    <rPh sb="0" eb="2">
      <t>エイダ</t>
    </rPh>
    <rPh sb="2" eb="10">
      <t>オ</t>
    </rPh>
    <phoneticPr fontId="3"/>
  </si>
  <si>
    <t>小笠原（大トヨBBT）</t>
    <rPh sb="0" eb="3">
      <t>オガサワラ</t>
    </rPh>
    <rPh sb="3" eb="11">
      <t>オ</t>
    </rPh>
    <phoneticPr fontId="2"/>
  </si>
  <si>
    <t>岡田（大トヨBBT）</t>
    <rPh sb="0" eb="2">
      <t>オカダ</t>
    </rPh>
    <rPh sb="2" eb="10">
      <t>オ</t>
    </rPh>
    <phoneticPr fontId="3"/>
  </si>
  <si>
    <t>園田（大トヨBBT）</t>
    <rPh sb="0" eb="2">
      <t>ソノダ</t>
    </rPh>
    <rPh sb="2" eb="10">
      <t>オ</t>
    </rPh>
    <phoneticPr fontId="3"/>
  </si>
  <si>
    <t>西本（大トヨBBT）</t>
    <rPh sb="0" eb="2">
      <t>ニシモト</t>
    </rPh>
    <rPh sb="2" eb="10">
      <t>オ</t>
    </rPh>
    <phoneticPr fontId="3"/>
  </si>
  <si>
    <t>松元（大トヨBBT）</t>
    <rPh sb="0" eb="2">
      <t>マツモト</t>
    </rPh>
    <rPh sb="2" eb="10">
      <t>オ</t>
    </rPh>
    <phoneticPr fontId="3"/>
  </si>
  <si>
    <t>森（オリオンズ）</t>
    <rPh sb="0" eb="1">
      <t>モリ</t>
    </rPh>
    <phoneticPr fontId="2"/>
  </si>
  <si>
    <t>大久保（スカイ）</t>
    <rPh sb="0" eb="3">
      <t>オオクボ</t>
    </rPh>
    <phoneticPr fontId="2"/>
  </si>
  <si>
    <t>岡野（PIRATES-スカイ）</t>
    <rPh sb="0" eb="2">
      <t>オカノ</t>
    </rPh>
    <phoneticPr fontId="2"/>
  </si>
  <si>
    <t>白數（スカイ）</t>
    <rPh sb="0" eb="2">
      <t>シラス</t>
    </rPh>
    <phoneticPr fontId="2"/>
  </si>
  <si>
    <t>（移籍）鈴木（淳）（オア-HAW-オーシ-リボ-スカ）REB</t>
    <rPh sb="1" eb="3">
      <t>イセキ</t>
    </rPh>
    <rPh sb="4" eb="6">
      <t>スズキ</t>
    </rPh>
    <rPh sb="7" eb="8">
      <t>ジュン</t>
    </rPh>
    <phoneticPr fontId="2"/>
  </si>
  <si>
    <t>日裏（住之江）</t>
    <rPh sb="0" eb="2">
      <t>ヒウラ</t>
    </rPh>
    <rPh sb="2" eb="7">
      <t>ス</t>
    </rPh>
    <phoneticPr fontId="2"/>
  </si>
  <si>
    <t>川西（新大阪）</t>
    <rPh sb="0" eb="2">
      <t>カワニシ</t>
    </rPh>
    <rPh sb="2" eb="7">
      <t>ト</t>
    </rPh>
    <phoneticPr fontId="2"/>
  </si>
  <si>
    <t>斉藤（充）（新大阪）</t>
    <rPh sb="0" eb="2">
      <t>サイトウ</t>
    </rPh>
    <rPh sb="3" eb="4">
      <t>ミツル</t>
    </rPh>
    <rPh sb="5" eb="10">
      <t>ト</t>
    </rPh>
    <phoneticPr fontId="3"/>
  </si>
  <si>
    <t>佐藤（新大阪）</t>
    <rPh sb="0" eb="2">
      <t>サトウ</t>
    </rPh>
    <rPh sb="2" eb="7">
      <t>ト</t>
    </rPh>
    <phoneticPr fontId="2"/>
  </si>
  <si>
    <t>橋本（純）（新大阪）</t>
    <rPh sb="0" eb="2">
      <t>ハシモト</t>
    </rPh>
    <rPh sb="3" eb="4">
      <t>ジュン</t>
    </rPh>
    <rPh sb="5" eb="10">
      <t>ト</t>
    </rPh>
    <phoneticPr fontId="3"/>
  </si>
  <si>
    <t>柴田（パラダイス）</t>
    <rPh sb="0" eb="2">
      <t>シバタ</t>
    </rPh>
    <phoneticPr fontId="2"/>
  </si>
  <si>
    <t>中西（パラダイス）</t>
    <rPh sb="0" eb="2">
      <t>ナカニシ</t>
    </rPh>
    <phoneticPr fontId="2"/>
  </si>
  <si>
    <t>岩藤（Metal）</t>
    <rPh sb="0" eb="2">
      <t>イワフジ</t>
    </rPh>
    <phoneticPr fontId="2"/>
  </si>
  <si>
    <t>（移籍）夏目（Big-Metal）アスレ</t>
    <rPh sb="4" eb="6">
      <t>ナツメ</t>
    </rPh>
    <phoneticPr fontId="2"/>
  </si>
  <si>
    <t>南保（Respe-Metal）</t>
    <rPh sb="0" eb="1">
      <t>ナン</t>
    </rPh>
    <rPh sb="1" eb="2">
      <t>ホ</t>
    </rPh>
    <phoneticPr fontId="3"/>
  </si>
  <si>
    <t>平野（ファルコン）</t>
    <rPh sb="0" eb="2">
      <t>ヒラノ</t>
    </rPh>
    <phoneticPr fontId="2"/>
  </si>
  <si>
    <t>真下（ファルコン）</t>
    <rPh sb="0" eb="2">
      <t>マシタ</t>
    </rPh>
    <phoneticPr fontId="2"/>
  </si>
  <si>
    <t>宮本（佳）（ファルコン）</t>
    <rPh sb="0" eb="2">
      <t>ミヤモト</t>
    </rPh>
    <rPh sb="3" eb="4">
      <t>ケイ</t>
    </rPh>
    <phoneticPr fontId="2"/>
  </si>
  <si>
    <t>（移籍）手島（パルプンテ）堺大野芝</t>
    <rPh sb="4" eb="6">
      <t>テシマ</t>
    </rPh>
    <rPh sb="13" eb="17">
      <t>チ</t>
    </rPh>
    <phoneticPr fontId="3"/>
  </si>
  <si>
    <t>（移籍）北野（博）（CROWS）THKB</t>
    <rPh sb="4" eb="6">
      <t>キタノ</t>
    </rPh>
    <rPh sb="7" eb="8">
      <t>ヒロシ</t>
    </rPh>
    <phoneticPr fontId="3"/>
  </si>
  <si>
    <t>（移籍）照屋（針中野）堺大野芝</t>
    <rPh sb="4" eb="6">
      <t>テルヤ</t>
    </rPh>
    <rPh sb="6" eb="11">
      <t>ハ</t>
    </rPh>
    <rPh sb="11" eb="15">
      <t>チ</t>
    </rPh>
    <phoneticPr fontId="3"/>
  </si>
  <si>
    <t>（移籍）北野（CROWS）THKB</t>
    <rPh sb="4" eb="6">
      <t>キタノ</t>
    </rPh>
    <phoneticPr fontId="3"/>
  </si>
  <si>
    <t>大阪トヨペットベースボールチーム（2023～）</t>
    <rPh sb="0" eb="16">
      <t>オ</t>
    </rPh>
    <phoneticPr fontId="3"/>
  </si>
  <si>
    <t>（奪三振「０」でも2005年以前に記録された可能性がある）</t>
    <rPh sb="13" eb="16">
      <t>ネンイゼン</t>
    </rPh>
    <rPh sb="17" eb="19">
      <t>キロク</t>
    </rPh>
    <rPh sb="22" eb="24">
      <t>カノウ</t>
    </rPh>
    <rPh sb="24" eb="25">
      <t>セイ</t>
    </rPh>
    <phoneticPr fontId="2"/>
  </si>
  <si>
    <t>-</t>
    <phoneticPr fontId="2"/>
  </si>
  <si>
    <t>　通算投手成績（勝利数順）　24名（移籍3名）</t>
    <rPh sb="16" eb="17">
      <t>メイ</t>
    </rPh>
    <rPh sb="21" eb="22">
      <t>メイ</t>
    </rPh>
    <phoneticPr fontId="3"/>
  </si>
  <si>
    <t>　通算投手成績（勝利数順）　12名（移籍2名）</t>
    <rPh sb="16" eb="17">
      <t>メイ</t>
    </rPh>
    <phoneticPr fontId="3"/>
  </si>
  <si>
    <t>※Faith（2019-）　9</t>
    <phoneticPr fontId="3"/>
  </si>
  <si>
    <t>戸川（Faith）</t>
    <rPh sb="0" eb="2">
      <t>トガワ</t>
    </rPh>
    <phoneticPr fontId="2"/>
  </si>
  <si>
    <t>※KFCフェニックス（98-11、13-）102-3</t>
    <phoneticPr fontId="3"/>
  </si>
  <si>
    <t>岡上（KFC）</t>
    <rPh sb="0" eb="2">
      <t>オカウエ</t>
    </rPh>
    <phoneticPr fontId="2"/>
  </si>
  <si>
    <t>出口（KFC）</t>
    <rPh sb="0" eb="2">
      <t>デグチ</t>
    </rPh>
    <phoneticPr fontId="2"/>
  </si>
  <si>
    <t>出口(2017)（KFC）</t>
    <rPh sb="0" eb="2">
      <t>デグチ</t>
    </rPh>
    <phoneticPr fontId="3"/>
  </si>
  <si>
    <t>森川（KFC）</t>
    <rPh sb="0" eb="2">
      <t>モリカワ</t>
    </rPh>
    <phoneticPr fontId="2"/>
  </si>
  <si>
    <t>※OsakaBigsharks（2000-）72-8</t>
    <phoneticPr fontId="3"/>
  </si>
  <si>
    <t>井上（暁）（Big）</t>
    <rPh sb="0" eb="2">
      <t>イノウエ</t>
    </rPh>
    <rPh sb="3" eb="4">
      <t>アカツキ</t>
    </rPh>
    <phoneticPr fontId="2"/>
  </si>
  <si>
    <t>神園（Big）</t>
    <rPh sb="0" eb="2">
      <t>カミゾノ</t>
    </rPh>
    <phoneticPr fontId="2"/>
  </si>
  <si>
    <t>※大阪06パイレーツ-大阪ぱいれぇつ（2019-） 31</t>
    <rPh sb="1" eb="10">
      <t>オ</t>
    </rPh>
    <rPh sb="11" eb="18">
      <t>オ</t>
    </rPh>
    <phoneticPr fontId="3"/>
  </si>
  <si>
    <t>白井（PIRATES）</t>
    <rPh sb="0" eb="2">
      <t>シライ</t>
    </rPh>
    <phoneticPr fontId="2"/>
  </si>
  <si>
    <t>田中（陸）（PIRATES）</t>
    <rPh sb="0" eb="2">
      <t>タナカ</t>
    </rPh>
    <rPh sb="3" eb="4">
      <t>リク</t>
    </rPh>
    <phoneticPr fontId="2"/>
  </si>
  <si>
    <t>二井内（PIRATES）</t>
    <rPh sb="0" eb="3">
      <t>ニイナイ</t>
    </rPh>
    <phoneticPr fontId="2"/>
  </si>
  <si>
    <t>吉岡（PIRATES）</t>
    <rPh sb="0" eb="2">
      <t>ヨシオカ</t>
    </rPh>
    <phoneticPr fontId="2"/>
  </si>
  <si>
    <t>※REBORN（2021-）16</t>
    <phoneticPr fontId="3"/>
  </si>
  <si>
    <t>三東（REB）</t>
    <rPh sb="0" eb="2">
      <t>サントウ</t>
    </rPh>
    <phoneticPr fontId="2"/>
  </si>
  <si>
    <t>嶋川(Respect-REBORN）</t>
    <rPh sb="0" eb="2">
      <t>シマカワ</t>
    </rPh>
    <phoneticPr fontId="3"/>
  </si>
  <si>
    <t>鈴木（淳）（オア-HAW-オーシ-リボ-スカ-REB）</t>
    <rPh sb="0" eb="2">
      <t>スズキ</t>
    </rPh>
    <rPh sb="3" eb="4">
      <t>ジュン</t>
    </rPh>
    <phoneticPr fontId="2"/>
  </si>
  <si>
    <t>※Samurai Denkees（2010-）58</t>
    <phoneticPr fontId="3"/>
  </si>
  <si>
    <t>大前（Samurai）</t>
    <rPh sb="0" eb="2">
      <t>オオマエ</t>
    </rPh>
    <phoneticPr fontId="2"/>
  </si>
  <si>
    <t>大谷（Samurai）</t>
    <rPh sb="0" eb="2">
      <t>オオタニ</t>
    </rPh>
    <phoneticPr fontId="2"/>
  </si>
  <si>
    <t>落合（Samurai）</t>
    <rPh sb="0" eb="2">
      <t>オチアイ</t>
    </rPh>
    <phoneticPr fontId="2"/>
  </si>
  <si>
    <t>小金（Samurai）</t>
    <rPh sb="0" eb="2">
      <t>コガネ</t>
    </rPh>
    <phoneticPr fontId="2"/>
  </si>
  <si>
    <t>小坂（Samurai）</t>
    <rPh sb="0" eb="2">
      <t>コサカ</t>
    </rPh>
    <phoneticPr fontId="2"/>
  </si>
  <si>
    <t>永野（Samurai）</t>
    <rPh sb="0" eb="2">
      <t>ナガノ</t>
    </rPh>
    <phoneticPr fontId="2"/>
  </si>
  <si>
    <t>※TEAM堺大野芝（2023-）9-0</t>
    <rPh sb="1" eb="9">
      <t>チ</t>
    </rPh>
    <phoneticPr fontId="3"/>
  </si>
  <si>
    <t>上島（堺大野芝）</t>
    <rPh sb="0" eb="2">
      <t>ウエシマ</t>
    </rPh>
    <rPh sb="2" eb="8">
      <t>サ</t>
    </rPh>
    <phoneticPr fontId="2"/>
  </si>
  <si>
    <t>※TOYOTA HK BROTHERS（2007-）31-1</t>
    <phoneticPr fontId="3"/>
  </si>
  <si>
    <t>大久保（THKB）</t>
    <rPh sb="0" eb="3">
      <t>オオクボ</t>
    </rPh>
    <phoneticPr fontId="2"/>
  </si>
  <si>
    <t>砂川（THKB）</t>
    <rPh sb="0" eb="2">
      <t>スナガワ</t>
    </rPh>
    <phoneticPr fontId="2"/>
  </si>
  <si>
    <t>柚留木（THKB）</t>
    <rPh sb="0" eb="2">
      <t>ユル</t>
    </rPh>
    <rPh sb="2" eb="3">
      <t>キ</t>
    </rPh>
    <phoneticPr fontId="2"/>
  </si>
  <si>
    <t>※大阪アスレチックス（2017-）12</t>
    <rPh sb="1" eb="10">
      <t>オ</t>
    </rPh>
    <phoneticPr fontId="3"/>
  </si>
  <si>
    <t>上田（アスレ）</t>
    <rPh sb="0" eb="2">
      <t>ウエダ</t>
    </rPh>
    <phoneticPr fontId="2"/>
  </si>
  <si>
    <t>※大阪トヨペットベースボールチーム（2023-）13</t>
    <rPh sb="1" eb="17">
      <t>オ</t>
    </rPh>
    <phoneticPr fontId="3"/>
  </si>
  <si>
    <t>小玉（大トヨBBT）</t>
    <rPh sb="0" eb="2">
      <t>コダマ</t>
    </rPh>
    <rPh sb="2" eb="10">
      <t>オ</t>
    </rPh>
    <phoneticPr fontId="2"/>
  </si>
  <si>
    <t>新熊（大トヨBBT）</t>
    <rPh sb="0" eb="2">
      <t>シンクマ</t>
    </rPh>
    <rPh sb="2" eb="10">
      <t>オ</t>
    </rPh>
    <phoneticPr fontId="2"/>
  </si>
  <si>
    <t>服部（大トヨBBT）</t>
    <rPh sb="0" eb="2">
      <t>ハットリ</t>
    </rPh>
    <rPh sb="2" eb="10">
      <t>オ</t>
    </rPh>
    <phoneticPr fontId="2"/>
  </si>
  <si>
    <t>濱田（大トヨBBT）</t>
    <rPh sb="0" eb="2">
      <t>ハマダ</t>
    </rPh>
    <rPh sb="2" eb="10">
      <t>オ</t>
    </rPh>
    <phoneticPr fontId="2"/>
  </si>
  <si>
    <t>樋口（大トヨBBT）</t>
    <rPh sb="0" eb="2">
      <t>ヒグチ</t>
    </rPh>
    <rPh sb="2" eb="10">
      <t>オ</t>
    </rPh>
    <phoneticPr fontId="2"/>
  </si>
  <si>
    <t>松井（大トヨBBT）</t>
    <rPh sb="0" eb="2">
      <t>マツイ</t>
    </rPh>
    <rPh sb="2" eb="10">
      <t>オ</t>
    </rPh>
    <phoneticPr fontId="2"/>
  </si>
  <si>
    <t>※オリオンズ（2019-2020,2022-）3</t>
    <phoneticPr fontId="3"/>
  </si>
  <si>
    <t>※スカイカープス（2021-）13-1</t>
    <phoneticPr fontId="3"/>
  </si>
  <si>
    <t>西出（スカイ）</t>
    <rPh sb="0" eb="2">
      <t>ニシデ</t>
    </rPh>
    <phoneticPr fontId="2"/>
  </si>
  <si>
    <t>※住之江JAPAN（2004-）32</t>
    <rPh sb="1" eb="9">
      <t>ス</t>
    </rPh>
    <phoneticPr fontId="3"/>
  </si>
  <si>
    <t>今西（住之江）</t>
    <rPh sb="0" eb="2">
      <t>イマニシ</t>
    </rPh>
    <rPh sb="2" eb="7">
      <t>ス</t>
    </rPh>
    <phoneticPr fontId="2"/>
  </si>
  <si>
    <t>小野（住之江）</t>
    <rPh sb="0" eb="2">
      <t>オノ</t>
    </rPh>
    <rPh sb="2" eb="7">
      <t>ス</t>
    </rPh>
    <phoneticPr fontId="2"/>
  </si>
  <si>
    <t>己斐（天）（住之江）</t>
    <rPh sb="0" eb="1">
      <t>コ</t>
    </rPh>
    <rPh sb="1" eb="2">
      <t>イ</t>
    </rPh>
    <rPh sb="3" eb="4">
      <t>テン</t>
    </rPh>
    <rPh sb="5" eb="10">
      <t>ス</t>
    </rPh>
    <phoneticPr fontId="2"/>
  </si>
  <si>
    <t>小池（住之江）</t>
    <rPh sb="0" eb="2">
      <t>コイケ</t>
    </rPh>
    <rPh sb="2" eb="7">
      <t>ス</t>
    </rPh>
    <phoneticPr fontId="2"/>
  </si>
  <si>
    <t>松山（住之江）</t>
    <rPh sb="0" eb="2">
      <t>マツヤマ</t>
    </rPh>
    <rPh sb="2" eb="7">
      <t>ス</t>
    </rPh>
    <phoneticPr fontId="2"/>
  </si>
  <si>
    <t>森（住之江）</t>
    <rPh sb="0" eb="1">
      <t>モリ</t>
    </rPh>
    <rPh sb="1" eb="6">
      <t>ス</t>
    </rPh>
    <phoneticPr fontId="2"/>
  </si>
  <si>
    <t>※トヨタクラブ新大阪（2007-）31</t>
    <phoneticPr fontId="3"/>
  </si>
  <si>
    <t>寺嶋（新大阪）</t>
    <rPh sb="0" eb="2">
      <t>テラシマ</t>
    </rPh>
    <rPh sb="2" eb="7">
      <t>ト</t>
    </rPh>
    <phoneticPr fontId="2"/>
  </si>
  <si>
    <t>※パラダイス（2010-）34-1</t>
    <phoneticPr fontId="3"/>
  </si>
  <si>
    <t>大塚（パラダイス）</t>
    <rPh sb="0" eb="2">
      <t>オオツカ</t>
    </rPh>
    <phoneticPr fontId="2"/>
  </si>
  <si>
    <t>竹内（パラダイス）</t>
    <rPh sb="0" eb="2">
      <t>タケウチ</t>
    </rPh>
    <phoneticPr fontId="2"/>
  </si>
  <si>
    <t>傳（パラダイス）</t>
    <rPh sb="0" eb="1">
      <t>ツタエ</t>
    </rPh>
    <phoneticPr fontId="2"/>
  </si>
  <si>
    <t>平松（パラダイス）</t>
    <rPh sb="0" eb="2">
      <t>ヒラマツ</t>
    </rPh>
    <phoneticPr fontId="2"/>
  </si>
  <si>
    <t>※東大阪Metal Cats（2009-）40-2</t>
    <rPh sb="1" eb="14">
      <t>ヒ</t>
    </rPh>
    <phoneticPr fontId="3"/>
  </si>
  <si>
    <t>谷（Metal）</t>
    <rPh sb="0" eb="1">
      <t>タニ</t>
    </rPh>
    <phoneticPr fontId="2"/>
  </si>
  <si>
    <t>真崎（博）（Metal）</t>
    <rPh sb="0" eb="1">
      <t>マ</t>
    </rPh>
    <rPh sb="1" eb="2">
      <t>サキ</t>
    </rPh>
    <rPh sb="3" eb="4">
      <t>ヒロ</t>
    </rPh>
    <phoneticPr fontId="3"/>
  </si>
  <si>
    <t>真崎（蓮）（Metal）</t>
    <rPh sb="0" eb="1">
      <t>マ</t>
    </rPh>
    <rPh sb="1" eb="2">
      <t>サキ</t>
    </rPh>
    <rPh sb="3" eb="4">
      <t>レン</t>
    </rPh>
    <phoneticPr fontId="3"/>
  </si>
  <si>
    <t>※ファルコン（2008-）70</t>
    <phoneticPr fontId="3"/>
  </si>
  <si>
    <t>丸岡（ファルコン）</t>
    <rPh sb="0" eb="2">
      <t>マルオカ</t>
    </rPh>
    <phoneticPr fontId="2"/>
  </si>
  <si>
    <t>※Respect Osaka（2007-2020）35-11</t>
    <phoneticPr fontId="3"/>
  </si>
  <si>
    <t>※パルプンテいずみ（2004-2018）25-3</t>
    <phoneticPr fontId="3"/>
  </si>
  <si>
    <t>※CROWS（2009-2016）12-2</t>
    <phoneticPr fontId="3"/>
  </si>
  <si>
    <t>※針中野Circle（2009-2010）9-3</t>
    <rPh sb="1" eb="10">
      <t>ハ</t>
    </rPh>
    <phoneticPr fontId="3"/>
  </si>
  <si>
    <t>（移籍）嶋川(Respect)REBORN</t>
    <rPh sb="4" eb="6">
      <t>シマカワ</t>
    </rPh>
    <phoneticPr fontId="3"/>
  </si>
  <si>
    <t>　通算投手成績（勝利数順）　35名（移籍11名）</t>
    <rPh sb="16" eb="17">
      <t>メイ</t>
    </rPh>
    <rPh sb="18" eb="20">
      <t>イセキ</t>
    </rPh>
    <rPh sb="22" eb="23">
      <t>メイ</t>
    </rPh>
    <phoneticPr fontId="3"/>
  </si>
  <si>
    <t>　通算投手成績（勝利数順）　70名（2024終了現在）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</si>
  <si>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40名（移籍2名）（2024終了現在）</t>
    <rPh sb="16" eb="17">
      <t>メイ</t>
    </rPh>
    <rPh sb="18" eb="20">
      <t>イセキ</t>
    </rPh>
    <rPh sb="21" eb="22">
      <t>メイ</t>
    </rPh>
    <rPh sb="28" eb="30">
      <t>シュウリョウ</t>
    </rPh>
    <rPh sb="30" eb="32">
      <t>ゲンザイ</t>
    </rPh>
    <phoneticPr fontId="3"/>
  </si>
  <si>
    <t>　通算投手成績（勝利数順）　34名（移籍1名）（2024終了現在）</t>
    <rPh sb="16" eb="17">
      <t>メイ</t>
    </rPh>
    <rPh sb="18" eb="20">
      <t>イセキ</t>
    </rPh>
    <rPh sb="21" eb="22">
      <t>メイ</t>
    </rPh>
    <rPh sb="28" eb="30">
      <t>シュウリョウ</t>
    </rPh>
    <rPh sb="30" eb="32">
      <t>ゲンザイ</t>
    </rPh>
    <phoneticPr fontId="3"/>
  </si>
  <si>
    <t>　通算投手成績（勝利数順）　31名（2024終了現在）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</si>
  <si>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57名（移籍８名）（2024終了現在）</t>
    <rPh sb="16" eb="17">
      <t>メイ</t>
    </rPh>
    <rPh sb="18" eb="20">
      <t>イセキ</t>
    </rPh>
    <rPh sb="21" eb="22">
      <t>メイ</t>
    </rPh>
    <rPh sb="28" eb="30">
      <t>シュウリョウ</t>
    </rPh>
    <rPh sb="30" eb="32">
      <t>ゲンザイ</t>
    </rPh>
    <phoneticPr fontId="3"/>
  </si>
  <si>
    <t>　通算投手成績（勝利数順）　32名（2024終了現在）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</si>
  <si>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13名（移籍1名）（2024終了現在）</t>
    <rPh sb="16" eb="17">
      <t>メイ</t>
    </rPh>
    <rPh sb="18" eb="20">
      <t>イセキ</t>
    </rPh>
    <rPh sb="21" eb="22">
      <t>メイ</t>
    </rPh>
    <rPh sb="28" eb="30">
      <t>シュウリョウ</t>
    </rPh>
    <rPh sb="30" eb="32">
      <t>ゲンザイ</t>
    </rPh>
    <phoneticPr fontId="3"/>
  </si>
  <si>
    <t>　通算投手成績（勝利数順）　3名（2024終了現在）</t>
    <rPh sb="15" eb="16">
      <t>メイ</t>
    </rPh>
    <rPh sb="21" eb="23">
      <t>シュウリョウ</t>
    </rPh>
    <rPh sb="23" eb="25">
      <t>ゲンザイ</t>
    </rPh>
    <phoneticPr fontId="3"/>
  </si>
  <si>
    <t>　通算投手成績（勝利数順）　13名（2024終了現在）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</si>
  <si>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12名（2024終了現在）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</si>
  <si>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31名（移籍1名）（2024終了現在）</t>
    <rPh sb="16" eb="17">
      <t>メイ</t>
    </rPh>
    <rPh sb="18" eb="20">
      <t>イセキ</t>
    </rPh>
    <rPh sb="21" eb="22">
      <t>メイ</t>
    </rPh>
    <rPh sb="28" eb="30">
      <t>シュウリョウ</t>
    </rPh>
    <rPh sb="30" eb="32">
      <t>ゲンザイ</t>
    </rPh>
    <phoneticPr fontId="3"/>
  </si>
  <si>
    <t>TEAM堺大野芝（2023）、堺大野芝テルヤーズ（2024～）</t>
    <rPh sb="0" eb="8">
      <t>チ</t>
    </rPh>
    <rPh sb="15" eb="24">
      <t>サ</t>
    </rPh>
    <phoneticPr fontId="3"/>
  </si>
  <si>
    <t>　通算投手成績（勝利数順）　9名（2024終了現在）</t>
    <rPh sb="15" eb="16">
      <t>メイ</t>
    </rPh>
    <rPh sb="21" eb="23">
      <t>シュウリョウ</t>
    </rPh>
    <rPh sb="23" eb="25">
      <t>ゲンザイ</t>
    </rPh>
    <phoneticPr fontId="3"/>
  </si>
  <si>
    <t>　通算投手成績（勝利数順）　58名（2024終了現在）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</si>
  <si>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26名（2024終了現在）</t>
    <rPh sb="16" eb="17">
      <t>メイ</t>
    </rPh>
    <rPh sb="22" eb="24">
      <t>シュウリョウ</t>
    </rPh>
    <rPh sb="24" eb="26">
      <t>ゲンザイ</t>
    </rPh>
    <phoneticPr fontId="3"/>
  </si>
  <si>
    <t>　通算投手成績（勝利数順）　16名（2024終了現在）</t>
    <rPh sb="16" eb="17">
      <t>メイ</t>
    </rPh>
    <rPh sb="23" eb="25">
      <t>ゲンザイ</t>
    </rPh>
    <phoneticPr fontId="3"/>
  </si>
  <si>
    <t>　通算投手成績（勝利数順）　31名（移籍1名）（2024終了現在）</t>
    <rPh sb="16" eb="17">
      <t>メイ</t>
    </rPh>
    <rPh sb="28" eb="30">
      <t>シュウリョウ</t>
    </rPh>
    <rPh sb="30" eb="32">
      <t>ゲンザイ</t>
    </rPh>
    <phoneticPr fontId="3"/>
  </si>
  <si>
    <t>　通算投手成績（勝利数順）　72名（移籍9名）（2024終了現在）</t>
    <rPh sb="16" eb="17">
      <t>メイ</t>
    </rPh>
    <rPh sb="18" eb="20">
      <t>イセキ</t>
    </rPh>
    <rPh sb="21" eb="22">
      <t>メイ</t>
    </rPh>
    <phoneticPr fontId="3"/>
  </si>
  <si>
    <t>　通算投手成績（勝利数順）　102名（移籍3名）（2024終了現在）</t>
    <rPh sb="17" eb="18">
      <t>メイ</t>
    </rPh>
    <rPh sb="19" eb="21">
      <t>イセキ</t>
    </rPh>
    <rPh sb="22" eb="23">
      <t>メイ</t>
    </rPh>
    <phoneticPr fontId="3"/>
  </si>
  <si>
    <t>大阪06パイレーツ（2019～2021）-大阪ぱいれぇつ(2022)-PIRATES(2023～）</t>
    <rPh sb="0" eb="9">
      <t>オ</t>
    </rPh>
    <rPh sb="21" eb="28">
      <t>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</si>
</sst>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.000"/>
  </numFmts>
  <fonts count="9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indexed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color indexed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quotePrefix="1" applyFont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6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176" fontId="1" fillId="0" borderId="1" xfId="0" quotePrefix="1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176" fontId="1" fillId="0" borderId="1" xfId="1" applyNumberFormat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1" xfId="1" quotePrefix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1" fillId="0" borderId="1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</cellXfs>
  <cellStyles count="2">
    <cellStyle name="標準" xfId="0" builtinId="0"/>
    <cellStyle name="標準 2" xfId="1" xr:uid="{2B419A0A-C44B-41B0-A22A-F1C5B3D32B2E}"/>
  </cellStyles>
  <dxfs count="0"/>
  <tableStyles count="0" defaultTableStyle="TableStyleMedium2" defaultPivotStyle="PivotStyleLight16"/>
  <colors>
    <mruColors>
      <color rgb="FF00FFFF"/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9B6D-B288-4065-92AB-09409D8D0E9F}">
  <dimension ref="A1:BA1336"/>
  <sheetViews>
    <sheetView tabSelected="1" topLeftCell="A488" zoomScale="79" zoomScaleNormal="79" workbookViewId="0">
      <selection activeCell="J502" sqref="J502"/>
    </sheetView>
  </sheetViews>
  <sheetFormatPr defaultRowHeight="18.75"/>
  <cols>
    <col min="2" max="2" width="25" style="39" customWidth="1"/>
    <col min="3" max="6" width="7.5" customWidth="1"/>
  </cols>
  <sheetData>
    <row r="1" spans="1:6" s="7" customFormat="1" ht="18.75" customHeight="1">
      <c r="B1" s="32" t="s">
        <v>1199</v>
      </c>
      <c r="C1" s="23"/>
      <c r="D1" s="23"/>
      <c r="E1" s="23"/>
      <c r="F1" s="23"/>
    </row>
    <row r="2" spans="1:6" s="7" customFormat="1" ht="18.75" customHeight="1">
      <c r="A2" s="2"/>
      <c r="B2" s="33" t="s">
        <v>1030</v>
      </c>
      <c r="C2" s="2" t="s">
        <v>449</v>
      </c>
      <c r="D2" s="2" t="s">
        <v>800</v>
      </c>
      <c r="E2" s="2" t="s">
        <v>450</v>
      </c>
      <c r="F2" s="2" t="s">
        <v>1008</v>
      </c>
    </row>
    <row r="3" spans="1:6" s="7" customFormat="1" ht="18.75" customHeight="1">
      <c r="A3" s="2">
        <v>1</v>
      </c>
      <c r="B3" s="33" t="s">
        <v>722</v>
      </c>
      <c r="C3" s="2">
        <v>4</v>
      </c>
      <c r="D3" s="2">
        <v>3</v>
      </c>
      <c r="E3" s="9">
        <f t="shared" ref="E3:E11" si="0">IFERROR(C3/(C3+D3),"-")</f>
        <v>0.5714285714285714</v>
      </c>
      <c r="F3" s="2">
        <v>55</v>
      </c>
    </row>
    <row r="4" spans="1:6" s="7" customFormat="1" ht="18.75" customHeight="1">
      <c r="A4" s="2">
        <v>2</v>
      </c>
      <c r="B4" s="34" t="s">
        <v>0</v>
      </c>
      <c r="C4" s="2">
        <v>33</v>
      </c>
      <c r="D4" s="2">
        <v>17</v>
      </c>
      <c r="E4" s="9">
        <f t="shared" si="0"/>
        <v>0.66</v>
      </c>
      <c r="F4" s="2">
        <v>299</v>
      </c>
    </row>
    <row r="5" spans="1:6" s="7" customFormat="1" ht="18.75" customHeight="1">
      <c r="A5" s="2">
        <v>3</v>
      </c>
      <c r="B5" s="34" t="s">
        <v>970</v>
      </c>
      <c r="C5" s="2">
        <v>0</v>
      </c>
      <c r="D5" s="2">
        <v>0</v>
      </c>
      <c r="E5" s="9" t="str">
        <f t="shared" si="0"/>
        <v>-</v>
      </c>
      <c r="F5" s="2">
        <v>0</v>
      </c>
    </row>
    <row r="6" spans="1:6" s="7" customFormat="1" ht="18.75" customHeight="1">
      <c r="A6" s="2">
        <v>4</v>
      </c>
      <c r="B6" s="34" t="s">
        <v>1</v>
      </c>
      <c r="C6" s="2">
        <v>2</v>
      </c>
      <c r="D6" s="2">
        <v>0</v>
      </c>
      <c r="E6" s="9">
        <f t="shared" si="0"/>
        <v>1</v>
      </c>
      <c r="F6" s="2">
        <v>14</v>
      </c>
    </row>
    <row r="7" spans="1:6" s="7" customFormat="1" ht="18.75" customHeight="1">
      <c r="A7" s="2">
        <v>5</v>
      </c>
      <c r="B7" s="34" t="s">
        <v>2</v>
      </c>
      <c r="C7" s="2">
        <v>12</v>
      </c>
      <c r="D7" s="2">
        <v>4</v>
      </c>
      <c r="E7" s="9">
        <f t="shared" si="0"/>
        <v>0.75</v>
      </c>
      <c r="F7" s="2">
        <v>53</v>
      </c>
    </row>
    <row r="8" spans="1:6" s="7" customFormat="1" ht="18.75" customHeight="1">
      <c r="A8" s="2">
        <v>6</v>
      </c>
      <c r="B8" s="34" t="s">
        <v>1200</v>
      </c>
      <c r="C8" s="2">
        <v>0</v>
      </c>
      <c r="D8" s="2">
        <v>0</v>
      </c>
      <c r="E8" s="9" t="str">
        <f t="shared" si="0"/>
        <v>-</v>
      </c>
      <c r="F8" s="2">
        <v>2</v>
      </c>
    </row>
    <row r="9" spans="1:6" s="7" customFormat="1" ht="18.75" customHeight="1">
      <c r="A9" s="2">
        <v>7</v>
      </c>
      <c r="B9" s="34" t="s">
        <v>3</v>
      </c>
      <c r="C9" s="2">
        <v>2</v>
      </c>
      <c r="D9" s="2">
        <v>2</v>
      </c>
      <c r="E9" s="9">
        <f t="shared" si="0"/>
        <v>0.5</v>
      </c>
      <c r="F9" s="2">
        <v>6</v>
      </c>
    </row>
    <row r="10" spans="1:6" s="7" customFormat="1" ht="18.75" customHeight="1">
      <c r="A10" s="2">
        <v>8</v>
      </c>
      <c r="B10" s="34" t="s">
        <v>1109</v>
      </c>
      <c r="C10" s="2">
        <v>0</v>
      </c>
      <c r="D10" s="2">
        <v>1</v>
      </c>
      <c r="E10" s="9">
        <f t="shared" si="0"/>
        <v>0</v>
      </c>
      <c r="F10" s="2">
        <v>2</v>
      </c>
    </row>
    <row r="11" spans="1:6" s="7" customFormat="1" ht="18.75" customHeight="1">
      <c r="A11" s="2">
        <v>9</v>
      </c>
      <c r="B11" s="33" t="s">
        <v>837</v>
      </c>
      <c r="C11" s="2">
        <v>3</v>
      </c>
      <c r="D11" s="2">
        <v>2</v>
      </c>
      <c r="E11" s="9">
        <f t="shared" si="0"/>
        <v>0.6</v>
      </c>
      <c r="F11" s="2">
        <v>24</v>
      </c>
    </row>
    <row r="12" spans="1:6" s="7" customFormat="1" ht="18.75" customHeight="1">
      <c r="B12" s="32"/>
      <c r="E12" s="10"/>
    </row>
    <row r="13" spans="1:6" s="7" customFormat="1" ht="18.75" customHeight="1">
      <c r="B13" s="32"/>
      <c r="E13" s="10"/>
    </row>
    <row r="14" spans="1:6" s="7" customFormat="1" ht="18.75" customHeight="1">
      <c r="B14" s="32"/>
      <c r="E14" s="10"/>
    </row>
    <row r="15" spans="1:6" s="7" customFormat="1" ht="18.75" customHeight="1">
      <c r="B15" s="35" t="s">
        <v>824</v>
      </c>
    </row>
    <row r="16" spans="1:6" s="7" customFormat="1" ht="18.75" customHeight="1">
      <c r="B16" s="35" t="s">
        <v>825</v>
      </c>
    </row>
    <row r="17" spans="1:7" s="7" customFormat="1" ht="18.75" customHeight="1">
      <c r="B17" s="32" t="s">
        <v>1201</v>
      </c>
    </row>
    <row r="18" spans="1:7" s="7" customFormat="1" ht="18.75" customHeight="1">
      <c r="A18" s="2" t="s">
        <v>721</v>
      </c>
      <c r="B18" s="33" t="s">
        <v>1030</v>
      </c>
      <c r="C18" s="2" t="s">
        <v>449</v>
      </c>
      <c r="D18" s="2" t="s">
        <v>449</v>
      </c>
      <c r="E18" s="2" t="s">
        <v>450</v>
      </c>
      <c r="F18" s="2" t="s">
        <v>449</v>
      </c>
    </row>
    <row r="19" spans="1:7" s="7" customFormat="1" ht="18.75" customHeight="1">
      <c r="A19" s="2">
        <v>1</v>
      </c>
      <c r="B19" s="33" t="s">
        <v>4</v>
      </c>
      <c r="C19" s="2">
        <v>0</v>
      </c>
      <c r="D19" s="2">
        <v>1</v>
      </c>
      <c r="E19" s="9">
        <f t="shared" ref="E19:E50" si="1">IFERROR(C19/(C19+D19),"-")</f>
        <v>0</v>
      </c>
      <c r="F19" s="2">
        <v>0</v>
      </c>
    </row>
    <row r="20" spans="1:7" s="7" customFormat="1" ht="18.75" customHeight="1">
      <c r="A20" s="2">
        <v>2</v>
      </c>
      <c r="B20" s="33" t="s">
        <v>5</v>
      </c>
      <c r="C20" s="2">
        <v>0</v>
      </c>
      <c r="D20" s="2">
        <v>1</v>
      </c>
      <c r="E20" s="9">
        <f t="shared" si="1"/>
        <v>0</v>
      </c>
      <c r="F20" s="2">
        <v>5</v>
      </c>
    </row>
    <row r="21" spans="1:7" s="7" customFormat="1" ht="18.75" customHeight="1">
      <c r="A21" s="2">
        <v>3</v>
      </c>
      <c r="B21" s="33" t="s">
        <v>6</v>
      </c>
      <c r="C21" s="2">
        <v>0</v>
      </c>
      <c r="D21" s="2">
        <v>4</v>
      </c>
      <c r="E21" s="9">
        <f t="shared" si="1"/>
        <v>0</v>
      </c>
      <c r="F21" s="2">
        <v>0</v>
      </c>
      <c r="G21" s="8"/>
    </row>
    <row r="22" spans="1:7" s="7" customFormat="1" ht="18.75" customHeight="1">
      <c r="A22" s="2">
        <v>4</v>
      </c>
      <c r="B22" s="33" t="s">
        <v>7</v>
      </c>
      <c r="C22" s="2">
        <v>1</v>
      </c>
      <c r="D22" s="2">
        <v>1</v>
      </c>
      <c r="E22" s="9">
        <f t="shared" si="1"/>
        <v>0.5</v>
      </c>
      <c r="F22" s="2">
        <v>0</v>
      </c>
      <c r="G22" s="8"/>
    </row>
    <row r="23" spans="1:7" s="7" customFormat="1" ht="18.75" customHeight="1">
      <c r="A23" s="2">
        <v>5</v>
      </c>
      <c r="B23" s="33" t="s">
        <v>451</v>
      </c>
      <c r="C23" s="2">
        <v>3</v>
      </c>
      <c r="D23" s="2">
        <v>12</v>
      </c>
      <c r="E23" s="9">
        <f t="shared" si="1"/>
        <v>0.2</v>
      </c>
      <c r="F23" s="2">
        <v>0</v>
      </c>
      <c r="G23" s="8"/>
    </row>
    <row r="24" spans="1:7" s="7" customFormat="1" ht="18.75" customHeight="1">
      <c r="A24" s="2">
        <v>6</v>
      </c>
      <c r="B24" s="33" t="s">
        <v>8</v>
      </c>
      <c r="C24" s="2">
        <v>0</v>
      </c>
      <c r="D24" s="2">
        <v>0</v>
      </c>
      <c r="E24" s="9" t="str">
        <f t="shared" si="1"/>
        <v>-</v>
      </c>
      <c r="F24" s="2">
        <v>2</v>
      </c>
    </row>
    <row r="25" spans="1:7" s="7" customFormat="1" ht="18.75" customHeight="1">
      <c r="A25" s="2">
        <v>7</v>
      </c>
      <c r="B25" s="33" t="s">
        <v>723</v>
      </c>
      <c r="C25" s="2">
        <v>0</v>
      </c>
      <c r="D25" s="2">
        <v>1</v>
      </c>
      <c r="E25" s="9">
        <f t="shared" si="1"/>
        <v>0</v>
      </c>
      <c r="F25" s="2">
        <v>2</v>
      </c>
    </row>
    <row r="26" spans="1:7" s="7" customFormat="1" ht="18.75" customHeight="1">
      <c r="A26" s="2">
        <v>8</v>
      </c>
      <c r="B26" s="33" t="s">
        <v>9</v>
      </c>
      <c r="C26" s="2">
        <v>0</v>
      </c>
      <c r="D26" s="2">
        <v>0</v>
      </c>
      <c r="E26" s="9" t="str">
        <f t="shared" si="1"/>
        <v>-</v>
      </c>
      <c r="F26" s="2">
        <v>1</v>
      </c>
    </row>
    <row r="27" spans="1:7" s="7" customFormat="1" ht="18.75" customHeight="1">
      <c r="A27" s="2">
        <v>9</v>
      </c>
      <c r="B27" s="33" t="s">
        <v>971</v>
      </c>
      <c r="C27" s="2">
        <v>0</v>
      </c>
      <c r="D27" s="2">
        <v>1</v>
      </c>
      <c r="E27" s="9">
        <f t="shared" si="1"/>
        <v>0</v>
      </c>
      <c r="F27" s="2">
        <v>2</v>
      </c>
    </row>
    <row r="28" spans="1:7" s="7" customFormat="1" ht="18.75" customHeight="1">
      <c r="A28" s="2">
        <v>10</v>
      </c>
      <c r="B28" s="33" t="s">
        <v>10</v>
      </c>
      <c r="C28" s="2">
        <v>2</v>
      </c>
      <c r="D28" s="2">
        <v>0</v>
      </c>
      <c r="E28" s="9">
        <f t="shared" si="1"/>
        <v>1</v>
      </c>
      <c r="F28" s="2">
        <v>12</v>
      </c>
    </row>
    <row r="29" spans="1:7" s="7" customFormat="1" ht="18.75" customHeight="1">
      <c r="A29" s="2">
        <v>11</v>
      </c>
      <c r="B29" s="33" t="s">
        <v>452</v>
      </c>
      <c r="C29" s="2">
        <v>0</v>
      </c>
      <c r="D29" s="2">
        <v>1</v>
      </c>
      <c r="E29" s="9">
        <f t="shared" si="1"/>
        <v>0</v>
      </c>
      <c r="F29" s="2">
        <v>0</v>
      </c>
      <c r="G29" s="8"/>
    </row>
    <row r="30" spans="1:7" s="7" customFormat="1" ht="18.75" customHeight="1">
      <c r="A30" s="2">
        <v>12</v>
      </c>
      <c r="B30" s="33" t="s">
        <v>453</v>
      </c>
      <c r="C30" s="2">
        <v>2</v>
      </c>
      <c r="D30" s="2">
        <v>0</v>
      </c>
      <c r="E30" s="9">
        <f t="shared" si="1"/>
        <v>1</v>
      </c>
      <c r="F30" s="2">
        <v>0</v>
      </c>
      <c r="G30" s="8"/>
    </row>
    <row r="31" spans="1:7" s="7" customFormat="1" ht="18.75" customHeight="1">
      <c r="A31" s="2">
        <v>13</v>
      </c>
      <c r="B31" s="33" t="s">
        <v>11</v>
      </c>
      <c r="C31" s="2">
        <v>0</v>
      </c>
      <c r="D31" s="2">
        <v>1</v>
      </c>
      <c r="E31" s="9">
        <f t="shared" si="1"/>
        <v>0</v>
      </c>
      <c r="F31" s="2">
        <v>3</v>
      </c>
    </row>
    <row r="32" spans="1:7" s="7" customFormat="1" ht="18.75" customHeight="1">
      <c r="A32" s="2">
        <v>14</v>
      </c>
      <c r="B32" s="33" t="s">
        <v>454</v>
      </c>
      <c r="C32" s="2">
        <v>1</v>
      </c>
      <c r="D32" s="2">
        <v>0</v>
      </c>
      <c r="E32" s="9">
        <f t="shared" si="1"/>
        <v>1</v>
      </c>
      <c r="F32" s="2">
        <v>0</v>
      </c>
    </row>
    <row r="33" spans="1:7" s="7" customFormat="1" ht="18.75" customHeight="1">
      <c r="A33" s="2">
        <v>15</v>
      </c>
      <c r="B33" s="33" t="s">
        <v>12</v>
      </c>
      <c r="C33" s="2">
        <v>0</v>
      </c>
      <c r="D33" s="2">
        <v>2</v>
      </c>
      <c r="E33" s="9">
        <f t="shared" si="1"/>
        <v>0</v>
      </c>
      <c r="F33" s="2">
        <v>1</v>
      </c>
    </row>
    <row r="34" spans="1:7" s="7" customFormat="1" ht="18.75" customHeight="1">
      <c r="A34" s="2">
        <v>16</v>
      </c>
      <c r="B34" s="33" t="s">
        <v>13</v>
      </c>
      <c r="C34" s="2">
        <v>0</v>
      </c>
      <c r="D34" s="2">
        <v>0</v>
      </c>
      <c r="E34" s="9" t="str">
        <f t="shared" si="1"/>
        <v>-</v>
      </c>
      <c r="F34" s="2">
        <v>0</v>
      </c>
    </row>
    <row r="35" spans="1:7" s="7" customFormat="1" ht="18.75" customHeight="1">
      <c r="A35" s="2">
        <v>17</v>
      </c>
      <c r="B35" s="33" t="s">
        <v>1202</v>
      </c>
      <c r="C35" s="2">
        <v>0</v>
      </c>
      <c r="D35" s="2">
        <v>2</v>
      </c>
      <c r="E35" s="9">
        <f t="shared" si="1"/>
        <v>0</v>
      </c>
      <c r="F35" s="2">
        <v>13</v>
      </c>
    </row>
    <row r="36" spans="1:7" s="7" customFormat="1" ht="18.75" customHeight="1">
      <c r="A36" s="2">
        <v>18</v>
      </c>
      <c r="B36" s="33" t="s">
        <v>861</v>
      </c>
      <c r="C36" s="2">
        <v>5</v>
      </c>
      <c r="D36" s="2">
        <v>11</v>
      </c>
      <c r="E36" s="9">
        <f t="shared" si="1"/>
        <v>0.3125</v>
      </c>
      <c r="F36" s="2">
        <v>61</v>
      </c>
    </row>
    <row r="37" spans="1:7" s="7" customFormat="1" ht="18.75" customHeight="1">
      <c r="A37" s="2">
        <v>19</v>
      </c>
      <c r="B37" s="33" t="s">
        <v>455</v>
      </c>
      <c r="C37" s="2">
        <v>0</v>
      </c>
      <c r="D37" s="2">
        <v>1</v>
      </c>
      <c r="E37" s="9">
        <f t="shared" si="1"/>
        <v>0</v>
      </c>
      <c r="F37" s="2">
        <v>0</v>
      </c>
      <c r="G37" s="8"/>
    </row>
    <row r="38" spans="1:7" s="7" customFormat="1" ht="18.75" customHeight="1">
      <c r="A38" s="2">
        <v>20</v>
      </c>
      <c r="B38" s="33" t="s">
        <v>456</v>
      </c>
      <c r="C38" s="2">
        <v>0</v>
      </c>
      <c r="D38" s="2">
        <v>1</v>
      </c>
      <c r="E38" s="9">
        <f t="shared" si="1"/>
        <v>0</v>
      </c>
      <c r="F38" s="2">
        <v>0</v>
      </c>
      <c r="G38" s="8"/>
    </row>
    <row r="39" spans="1:7" s="7" customFormat="1" ht="18.75" customHeight="1">
      <c r="A39" s="2">
        <v>21</v>
      </c>
      <c r="B39" s="33" t="s">
        <v>964</v>
      </c>
      <c r="C39" s="2">
        <v>1</v>
      </c>
      <c r="D39" s="2">
        <v>4</v>
      </c>
      <c r="E39" s="9">
        <f t="shared" si="1"/>
        <v>0.2</v>
      </c>
      <c r="F39" s="2">
        <v>15</v>
      </c>
    </row>
    <row r="40" spans="1:7" s="7" customFormat="1" ht="18.75" customHeight="1">
      <c r="A40" s="2">
        <v>22</v>
      </c>
      <c r="B40" s="33" t="s">
        <v>457</v>
      </c>
      <c r="C40" s="2">
        <v>1</v>
      </c>
      <c r="D40" s="2">
        <v>0</v>
      </c>
      <c r="E40" s="9">
        <f t="shared" si="1"/>
        <v>1</v>
      </c>
      <c r="F40" s="2">
        <v>0</v>
      </c>
      <c r="G40" s="8"/>
    </row>
    <row r="41" spans="1:7" s="7" customFormat="1" ht="18.75" customHeight="1">
      <c r="A41" s="2">
        <v>23</v>
      </c>
      <c r="B41" s="33" t="s">
        <v>458</v>
      </c>
      <c r="C41" s="2">
        <v>0</v>
      </c>
      <c r="D41" s="2">
        <v>1</v>
      </c>
      <c r="E41" s="9">
        <f t="shared" si="1"/>
        <v>0</v>
      </c>
      <c r="F41" s="2">
        <v>0</v>
      </c>
    </row>
    <row r="42" spans="1:7" s="7" customFormat="1" ht="18.75" customHeight="1">
      <c r="A42" s="2">
        <v>24</v>
      </c>
      <c r="B42" s="33" t="s">
        <v>14</v>
      </c>
      <c r="C42" s="2">
        <v>1</v>
      </c>
      <c r="D42" s="2">
        <v>1</v>
      </c>
      <c r="E42" s="9">
        <f t="shared" si="1"/>
        <v>0.5</v>
      </c>
      <c r="F42" s="2">
        <v>0</v>
      </c>
      <c r="G42" s="8"/>
    </row>
    <row r="43" spans="1:7" s="7" customFormat="1" ht="18.75" customHeight="1">
      <c r="A43" s="2">
        <v>25</v>
      </c>
      <c r="B43" s="33" t="s">
        <v>15</v>
      </c>
      <c r="C43" s="2">
        <v>0</v>
      </c>
      <c r="D43" s="2">
        <v>0</v>
      </c>
      <c r="E43" s="9" t="str">
        <f t="shared" si="1"/>
        <v>-</v>
      </c>
      <c r="F43" s="2">
        <v>3</v>
      </c>
    </row>
    <row r="44" spans="1:7" s="7" customFormat="1" ht="18.75" customHeight="1">
      <c r="A44" s="2">
        <v>26</v>
      </c>
      <c r="B44" s="33" t="s">
        <v>16</v>
      </c>
      <c r="C44" s="2">
        <v>0</v>
      </c>
      <c r="D44" s="2">
        <v>0</v>
      </c>
      <c r="E44" s="9" t="str">
        <f t="shared" si="1"/>
        <v>-</v>
      </c>
      <c r="F44" s="2">
        <v>0</v>
      </c>
    </row>
    <row r="45" spans="1:7" s="7" customFormat="1" ht="18.75" customHeight="1">
      <c r="A45" s="2">
        <v>27</v>
      </c>
      <c r="B45" s="33" t="s">
        <v>459</v>
      </c>
      <c r="C45" s="2">
        <v>0</v>
      </c>
      <c r="D45" s="2">
        <v>1</v>
      </c>
      <c r="E45" s="9">
        <f t="shared" si="1"/>
        <v>0</v>
      </c>
      <c r="F45" s="2">
        <v>2</v>
      </c>
    </row>
    <row r="46" spans="1:7" s="7" customFormat="1" ht="18.75" customHeight="1">
      <c r="A46" s="2">
        <v>28</v>
      </c>
      <c r="B46" s="33" t="s">
        <v>963</v>
      </c>
      <c r="C46" s="2">
        <v>0</v>
      </c>
      <c r="D46" s="2">
        <v>1</v>
      </c>
      <c r="E46" s="9">
        <f t="shared" si="1"/>
        <v>0</v>
      </c>
      <c r="F46" s="2">
        <v>5</v>
      </c>
    </row>
    <row r="47" spans="1:7" s="7" customFormat="1" ht="18.75" customHeight="1">
      <c r="A47" s="2">
        <v>29</v>
      </c>
      <c r="B47" s="33" t="s">
        <v>17</v>
      </c>
      <c r="C47" s="2">
        <v>0</v>
      </c>
      <c r="D47" s="2">
        <v>0</v>
      </c>
      <c r="E47" s="9" t="str">
        <f t="shared" si="1"/>
        <v>-</v>
      </c>
      <c r="F47" s="2">
        <v>3</v>
      </c>
    </row>
    <row r="48" spans="1:7" s="7" customFormat="1" ht="18.75" customHeight="1">
      <c r="A48" s="2">
        <v>30</v>
      </c>
      <c r="B48" s="33" t="s">
        <v>962</v>
      </c>
      <c r="C48" s="2">
        <v>0</v>
      </c>
      <c r="D48" s="2">
        <v>2</v>
      </c>
      <c r="E48" s="9">
        <f t="shared" si="1"/>
        <v>0</v>
      </c>
      <c r="F48" s="2">
        <v>5</v>
      </c>
    </row>
    <row r="49" spans="1:7" s="7" customFormat="1" ht="18.75" customHeight="1">
      <c r="A49" s="2">
        <v>31</v>
      </c>
      <c r="B49" s="33" t="s">
        <v>972</v>
      </c>
      <c r="C49" s="2">
        <v>0</v>
      </c>
      <c r="D49" s="2">
        <v>0</v>
      </c>
      <c r="E49" s="9" t="str">
        <f t="shared" si="1"/>
        <v>-</v>
      </c>
      <c r="F49" s="2">
        <v>0</v>
      </c>
    </row>
    <row r="50" spans="1:7" s="7" customFormat="1" ht="18.75" customHeight="1">
      <c r="A50" s="2">
        <v>32</v>
      </c>
      <c r="B50" s="33" t="s">
        <v>460</v>
      </c>
      <c r="C50" s="2">
        <v>0</v>
      </c>
      <c r="D50" s="2">
        <v>0</v>
      </c>
      <c r="E50" s="9" t="str">
        <f t="shared" si="1"/>
        <v>-</v>
      </c>
      <c r="F50" s="2">
        <v>0</v>
      </c>
    </row>
    <row r="51" spans="1:7" s="7" customFormat="1" ht="18.75" customHeight="1">
      <c r="A51" s="2">
        <v>33</v>
      </c>
      <c r="B51" s="33" t="s">
        <v>461</v>
      </c>
      <c r="C51" s="2">
        <v>0</v>
      </c>
      <c r="D51" s="2">
        <v>0</v>
      </c>
      <c r="E51" s="9" t="str">
        <f t="shared" ref="E51:E82" si="2">IFERROR(C51/(C51+D51),"-")</f>
        <v>-</v>
      </c>
      <c r="F51" s="2">
        <v>3</v>
      </c>
    </row>
    <row r="52" spans="1:7" s="7" customFormat="1" ht="18.75" customHeight="1">
      <c r="A52" s="2">
        <v>34</v>
      </c>
      <c r="B52" s="33" t="s">
        <v>724</v>
      </c>
      <c r="C52" s="2">
        <v>0</v>
      </c>
      <c r="D52" s="2">
        <v>0</v>
      </c>
      <c r="E52" s="9" t="str">
        <f t="shared" si="2"/>
        <v>-</v>
      </c>
      <c r="F52" s="2">
        <v>0</v>
      </c>
    </row>
    <row r="53" spans="1:7" s="7" customFormat="1" ht="18.75" customHeight="1">
      <c r="A53" s="2">
        <v>35</v>
      </c>
      <c r="B53" s="33" t="s">
        <v>18</v>
      </c>
      <c r="C53" s="2">
        <v>0</v>
      </c>
      <c r="D53" s="2">
        <v>1</v>
      </c>
      <c r="E53" s="9">
        <f t="shared" si="2"/>
        <v>0</v>
      </c>
      <c r="F53" s="2">
        <v>1</v>
      </c>
    </row>
    <row r="54" spans="1:7" s="7" customFormat="1" ht="18.75" customHeight="1">
      <c r="A54" s="2">
        <v>36</v>
      </c>
      <c r="B54" s="33" t="s">
        <v>19</v>
      </c>
      <c r="C54" s="2">
        <v>0</v>
      </c>
      <c r="D54" s="2">
        <v>1</v>
      </c>
      <c r="E54" s="9">
        <f t="shared" si="2"/>
        <v>0</v>
      </c>
      <c r="F54" s="2">
        <v>0</v>
      </c>
    </row>
    <row r="55" spans="1:7" s="7" customFormat="1" ht="18.75" customHeight="1">
      <c r="A55" s="2">
        <v>37</v>
      </c>
      <c r="B55" s="33" t="s">
        <v>462</v>
      </c>
      <c r="C55" s="2">
        <v>0</v>
      </c>
      <c r="D55" s="2">
        <v>1</v>
      </c>
      <c r="E55" s="9">
        <f t="shared" si="2"/>
        <v>0</v>
      </c>
      <c r="F55" s="2">
        <v>0</v>
      </c>
      <c r="G55" s="8"/>
    </row>
    <row r="56" spans="1:7" s="7" customFormat="1" ht="18.75" customHeight="1">
      <c r="A56" s="2">
        <v>38</v>
      </c>
      <c r="B56" s="33" t="s">
        <v>20</v>
      </c>
      <c r="C56" s="2">
        <v>1</v>
      </c>
      <c r="D56" s="2">
        <v>8</v>
      </c>
      <c r="E56" s="9">
        <f t="shared" si="2"/>
        <v>0.1111111111111111</v>
      </c>
      <c r="F56" s="2">
        <v>35</v>
      </c>
    </row>
    <row r="57" spans="1:7" s="7" customFormat="1" ht="18.75" customHeight="1">
      <c r="A57" s="2">
        <v>39</v>
      </c>
      <c r="B57" s="33" t="s">
        <v>463</v>
      </c>
      <c r="C57" s="2">
        <v>0</v>
      </c>
      <c r="D57" s="2">
        <v>0</v>
      </c>
      <c r="E57" s="9" t="str">
        <f t="shared" si="2"/>
        <v>-</v>
      </c>
      <c r="F57" s="2">
        <v>1</v>
      </c>
    </row>
    <row r="58" spans="1:7" s="7" customFormat="1" ht="18.75" customHeight="1">
      <c r="A58" s="2">
        <v>40</v>
      </c>
      <c r="B58" s="33" t="s">
        <v>464</v>
      </c>
      <c r="C58" s="2">
        <v>4</v>
      </c>
      <c r="D58" s="2">
        <v>0</v>
      </c>
      <c r="E58" s="9">
        <f t="shared" si="2"/>
        <v>1</v>
      </c>
      <c r="F58" s="2">
        <v>24</v>
      </c>
    </row>
    <row r="59" spans="1:7" s="7" customFormat="1" ht="18.75" customHeight="1">
      <c r="A59" s="2">
        <v>41</v>
      </c>
      <c r="B59" s="33" t="s">
        <v>465</v>
      </c>
      <c r="C59" s="2">
        <v>0</v>
      </c>
      <c r="D59" s="2">
        <v>0</v>
      </c>
      <c r="E59" s="9" t="str">
        <f t="shared" si="2"/>
        <v>-</v>
      </c>
      <c r="F59" s="2">
        <v>0</v>
      </c>
    </row>
    <row r="60" spans="1:7" s="7" customFormat="1" ht="18.75" customHeight="1">
      <c r="A60" s="2">
        <v>42</v>
      </c>
      <c r="B60" s="33" t="s">
        <v>466</v>
      </c>
      <c r="C60" s="2">
        <v>1</v>
      </c>
      <c r="D60" s="2">
        <v>4</v>
      </c>
      <c r="E60" s="9">
        <f t="shared" si="2"/>
        <v>0.2</v>
      </c>
      <c r="F60" s="2">
        <v>0</v>
      </c>
      <c r="G60" s="8"/>
    </row>
    <row r="61" spans="1:7" s="7" customFormat="1" ht="18.75" customHeight="1">
      <c r="A61" s="2">
        <v>43</v>
      </c>
      <c r="B61" s="33" t="s">
        <v>467</v>
      </c>
      <c r="C61" s="2">
        <v>0</v>
      </c>
      <c r="D61" s="2">
        <v>0</v>
      </c>
      <c r="E61" s="9" t="str">
        <f t="shared" si="2"/>
        <v>-</v>
      </c>
      <c r="F61" s="2">
        <v>1</v>
      </c>
    </row>
    <row r="62" spans="1:7" s="7" customFormat="1" ht="18.75" customHeight="1">
      <c r="A62" s="2">
        <v>44</v>
      </c>
      <c r="B62" s="33" t="s">
        <v>21</v>
      </c>
      <c r="C62" s="2">
        <v>1</v>
      </c>
      <c r="D62" s="2">
        <v>2</v>
      </c>
      <c r="E62" s="9">
        <f t="shared" si="2"/>
        <v>0.33333333333333331</v>
      </c>
      <c r="F62" s="2">
        <v>4</v>
      </c>
    </row>
    <row r="63" spans="1:7" s="7" customFormat="1" ht="18.75" customHeight="1">
      <c r="A63" s="2">
        <v>45</v>
      </c>
      <c r="B63" s="33" t="s">
        <v>22</v>
      </c>
      <c r="C63" s="2">
        <v>2</v>
      </c>
      <c r="D63" s="2">
        <v>1</v>
      </c>
      <c r="E63" s="9">
        <f t="shared" si="2"/>
        <v>0.66666666666666663</v>
      </c>
      <c r="F63" s="2">
        <v>9</v>
      </c>
    </row>
    <row r="64" spans="1:7" s="7" customFormat="1" ht="18.75" customHeight="1">
      <c r="A64" s="2">
        <v>46</v>
      </c>
      <c r="B64" s="33" t="s">
        <v>468</v>
      </c>
      <c r="C64" s="2">
        <v>8</v>
      </c>
      <c r="D64" s="2">
        <v>10</v>
      </c>
      <c r="E64" s="9">
        <f t="shared" si="2"/>
        <v>0.44444444444444442</v>
      </c>
      <c r="F64" s="2">
        <v>0</v>
      </c>
      <c r="G64" s="8"/>
    </row>
    <row r="65" spans="1:7" s="7" customFormat="1" ht="18.75" customHeight="1">
      <c r="A65" s="2">
        <v>47</v>
      </c>
      <c r="B65" s="33" t="s">
        <v>469</v>
      </c>
      <c r="C65" s="2">
        <v>6</v>
      </c>
      <c r="D65" s="2">
        <v>8</v>
      </c>
      <c r="E65" s="9">
        <f t="shared" si="2"/>
        <v>0.42857142857142855</v>
      </c>
      <c r="F65" s="2">
        <v>28</v>
      </c>
    </row>
    <row r="66" spans="1:7" s="7" customFormat="1" ht="18.75" customHeight="1">
      <c r="A66" s="2">
        <v>48</v>
      </c>
      <c r="B66" s="33" t="s">
        <v>1110</v>
      </c>
      <c r="C66" s="2">
        <v>0</v>
      </c>
      <c r="D66" s="2">
        <v>1</v>
      </c>
      <c r="E66" s="9">
        <f t="shared" si="2"/>
        <v>0</v>
      </c>
      <c r="F66" s="2">
        <v>2</v>
      </c>
    </row>
    <row r="67" spans="1:7" s="7" customFormat="1" ht="18.75" customHeight="1">
      <c r="A67" s="2">
        <v>49</v>
      </c>
      <c r="B67" s="33" t="s">
        <v>470</v>
      </c>
      <c r="C67" s="2">
        <v>4</v>
      </c>
      <c r="D67" s="2">
        <v>7</v>
      </c>
      <c r="E67" s="9">
        <f t="shared" si="2"/>
        <v>0.36363636363636365</v>
      </c>
      <c r="F67" s="2">
        <v>12</v>
      </c>
    </row>
    <row r="68" spans="1:7" s="7" customFormat="1" ht="18.75" customHeight="1">
      <c r="A68" s="2">
        <v>50</v>
      </c>
      <c r="B68" s="33" t="s">
        <v>471</v>
      </c>
      <c r="C68" s="2">
        <v>0</v>
      </c>
      <c r="D68" s="2">
        <v>1</v>
      </c>
      <c r="E68" s="9">
        <f t="shared" si="2"/>
        <v>0</v>
      </c>
      <c r="F68" s="2">
        <v>0</v>
      </c>
    </row>
    <row r="69" spans="1:7" s="7" customFormat="1" ht="18.75" customHeight="1">
      <c r="A69" s="2">
        <v>51</v>
      </c>
      <c r="B69" s="33" t="s">
        <v>23</v>
      </c>
      <c r="C69" s="2">
        <v>0</v>
      </c>
      <c r="D69" s="2">
        <v>0</v>
      </c>
      <c r="E69" s="9" t="str">
        <f t="shared" si="2"/>
        <v>-</v>
      </c>
      <c r="F69" s="2">
        <v>0</v>
      </c>
    </row>
    <row r="70" spans="1:7" s="7" customFormat="1" ht="18.75" customHeight="1">
      <c r="A70" s="2">
        <v>52</v>
      </c>
      <c r="B70" s="33" t="s">
        <v>472</v>
      </c>
      <c r="C70" s="2">
        <v>3</v>
      </c>
      <c r="D70" s="2">
        <v>1</v>
      </c>
      <c r="E70" s="9">
        <f t="shared" si="2"/>
        <v>0.75</v>
      </c>
      <c r="F70" s="2">
        <v>54</v>
      </c>
    </row>
    <row r="71" spans="1:7" s="7" customFormat="1" ht="18.75" customHeight="1">
      <c r="A71" s="2">
        <v>53</v>
      </c>
      <c r="B71" s="33" t="s">
        <v>838</v>
      </c>
      <c r="C71" s="2">
        <v>3</v>
      </c>
      <c r="D71" s="2">
        <v>2</v>
      </c>
      <c r="E71" s="9">
        <f t="shared" si="2"/>
        <v>0.6</v>
      </c>
      <c r="F71" s="2">
        <v>48</v>
      </c>
    </row>
    <row r="72" spans="1:7" s="7" customFormat="1" ht="18.75" customHeight="1">
      <c r="A72" s="2">
        <v>54</v>
      </c>
      <c r="B72" s="33" t="s">
        <v>1111</v>
      </c>
      <c r="C72" s="2">
        <v>0</v>
      </c>
      <c r="D72" s="2">
        <v>0</v>
      </c>
      <c r="E72" s="9" t="str">
        <f t="shared" si="2"/>
        <v>-</v>
      </c>
      <c r="F72" s="2">
        <v>1</v>
      </c>
    </row>
    <row r="73" spans="1:7" s="7" customFormat="1" ht="18.75" customHeight="1">
      <c r="A73" s="2">
        <v>55</v>
      </c>
      <c r="B73" s="33" t="s">
        <v>473</v>
      </c>
      <c r="C73" s="2">
        <v>0</v>
      </c>
      <c r="D73" s="2">
        <v>1</v>
      </c>
      <c r="E73" s="9">
        <f t="shared" si="2"/>
        <v>0</v>
      </c>
      <c r="F73" s="2">
        <v>0</v>
      </c>
      <c r="G73" s="8"/>
    </row>
    <row r="74" spans="1:7" s="7" customFormat="1" ht="18.75" customHeight="1">
      <c r="A74" s="2">
        <v>56</v>
      </c>
      <c r="B74" s="33" t="s">
        <v>474</v>
      </c>
      <c r="C74" s="2">
        <v>0</v>
      </c>
      <c r="D74" s="2">
        <v>4</v>
      </c>
      <c r="E74" s="9">
        <f t="shared" si="2"/>
        <v>0</v>
      </c>
      <c r="F74" s="2">
        <v>0</v>
      </c>
      <c r="G74" s="8"/>
    </row>
    <row r="75" spans="1:7" s="7" customFormat="1" ht="18.75" customHeight="1">
      <c r="A75" s="2">
        <v>57</v>
      </c>
      <c r="B75" s="33" t="s">
        <v>475</v>
      </c>
      <c r="C75" s="2">
        <v>0</v>
      </c>
      <c r="D75" s="2">
        <v>0</v>
      </c>
      <c r="E75" s="9" t="str">
        <f t="shared" si="2"/>
        <v>-</v>
      </c>
      <c r="F75" s="2">
        <v>1</v>
      </c>
    </row>
    <row r="76" spans="1:7" s="7" customFormat="1" ht="18.75" customHeight="1">
      <c r="A76" s="2">
        <v>58</v>
      </c>
      <c r="B76" s="33" t="s">
        <v>1203</v>
      </c>
      <c r="C76" s="2">
        <v>0</v>
      </c>
      <c r="D76" s="2">
        <v>1</v>
      </c>
      <c r="E76" s="9">
        <f t="shared" si="2"/>
        <v>0</v>
      </c>
      <c r="F76" s="2">
        <v>1</v>
      </c>
    </row>
    <row r="77" spans="1:7" s="7" customFormat="1" ht="18.75" customHeight="1">
      <c r="A77" s="2">
        <v>59</v>
      </c>
      <c r="B77" s="33" t="s">
        <v>1204</v>
      </c>
      <c r="C77" s="2">
        <v>0</v>
      </c>
      <c r="D77" s="2">
        <v>1</v>
      </c>
      <c r="E77" s="9">
        <f t="shared" si="2"/>
        <v>0</v>
      </c>
      <c r="F77" s="2">
        <v>2</v>
      </c>
    </row>
    <row r="78" spans="1:7" s="7" customFormat="1" ht="18.75" customHeight="1">
      <c r="A78" s="2">
        <v>60</v>
      </c>
      <c r="B78" s="33" t="s">
        <v>476</v>
      </c>
      <c r="C78" s="2">
        <v>0</v>
      </c>
      <c r="D78" s="2">
        <v>1</v>
      </c>
      <c r="E78" s="9">
        <f t="shared" si="2"/>
        <v>0</v>
      </c>
      <c r="F78" s="2">
        <v>0</v>
      </c>
    </row>
    <row r="79" spans="1:7" s="7" customFormat="1" ht="18.75" customHeight="1">
      <c r="A79" s="2">
        <v>61</v>
      </c>
      <c r="B79" s="33" t="s">
        <v>477</v>
      </c>
      <c r="C79" s="2">
        <v>1</v>
      </c>
      <c r="D79" s="2">
        <v>0</v>
      </c>
      <c r="E79" s="9">
        <f t="shared" si="2"/>
        <v>1</v>
      </c>
      <c r="F79" s="2">
        <v>0</v>
      </c>
      <c r="G79" s="8"/>
    </row>
    <row r="80" spans="1:7" s="7" customFormat="1" ht="18.75" customHeight="1">
      <c r="A80" s="2">
        <v>62</v>
      </c>
      <c r="B80" s="33" t="s">
        <v>24</v>
      </c>
      <c r="C80" s="2">
        <v>23</v>
      </c>
      <c r="D80" s="2">
        <v>40</v>
      </c>
      <c r="E80" s="9">
        <f t="shared" si="2"/>
        <v>0.36507936507936506</v>
      </c>
      <c r="F80" s="2">
        <v>237</v>
      </c>
    </row>
    <row r="81" spans="1:7" s="7" customFormat="1" ht="18.75" customHeight="1">
      <c r="A81" s="2">
        <v>63</v>
      </c>
      <c r="B81" s="33" t="s">
        <v>478</v>
      </c>
      <c r="C81" s="2">
        <v>1</v>
      </c>
      <c r="D81" s="2">
        <v>3</v>
      </c>
      <c r="E81" s="9">
        <f t="shared" si="2"/>
        <v>0.25</v>
      </c>
      <c r="F81" s="2">
        <v>14</v>
      </c>
    </row>
    <row r="82" spans="1:7" s="7" customFormat="1" ht="18.75" customHeight="1">
      <c r="A82" s="2">
        <v>64</v>
      </c>
      <c r="B82" s="33" t="s">
        <v>25</v>
      </c>
      <c r="C82" s="2">
        <v>0</v>
      </c>
      <c r="D82" s="2">
        <v>1</v>
      </c>
      <c r="E82" s="9">
        <f t="shared" si="2"/>
        <v>0</v>
      </c>
      <c r="F82" s="2">
        <v>0</v>
      </c>
      <c r="G82" s="8"/>
    </row>
    <row r="83" spans="1:7" s="7" customFormat="1" ht="18.75" customHeight="1">
      <c r="A83" s="2">
        <v>65</v>
      </c>
      <c r="B83" s="33" t="s">
        <v>479</v>
      </c>
      <c r="C83" s="2">
        <v>0</v>
      </c>
      <c r="D83" s="2">
        <v>1</v>
      </c>
      <c r="E83" s="9">
        <f t="shared" ref="E83:E114" si="3">IFERROR(C83/(C83+D83),"-")</f>
        <v>0</v>
      </c>
      <c r="F83" s="2">
        <v>0</v>
      </c>
      <c r="G83" s="8"/>
    </row>
    <row r="84" spans="1:7" s="7" customFormat="1" ht="18.75" customHeight="1">
      <c r="A84" s="2">
        <v>66</v>
      </c>
      <c r="B84" s="33" t="s">
        <v>26</v>
      </c>
      <c r="C84" s="2">
        <v>0</v>
      </c>
      <c r="D84" s="2">
        <v>1</v>
      </c>
      <c r="E84" s="9">
        <f t="shared" si="3"/>
        <v>0</v>
      </c>
      <c r="F84" s="2">
        <v>0</v>
      </c>
      <c r="G84" s="8"/>
    </row>
    <row r="85" spans="1:7" s="7" customFormat="1" ht="18.75" customHeight="1">
      <c r="A85" s="2">
        <v>67</v>
      </c>
      <c r="B85" s="33" t="s">
        <v>480</v>
      </c>
      <c r="C85" s="2">
        <v>1</v>
      </c>
      <c r="D85" s="2">
        <v>0</v>
      </c>
      <c r="E85" s="9">
        <f t="shared" si="3"/>
        <v>1</v>
      </c>
      <c r="F85" s="2">
        <v>0</v>
      </c>
      <c r="G85" s="8"/>
    </row>
    <row r="86" spans="1:7" s="7" customFormat="1" ht="18.75" customHeight="1">
      <c r="A86" s="2">
        <v>68</v>
      </c>
      <c r="B86" s="33" t="s">
        <v>481</v>
      </c>
      <c r="C86" s="2">
        <v>3</v>
      </c>
      <c r="D86" s="2">
        <v>2</v>
      </c>
      <c r="E86" s="9">
        <f t="shared" si="3"/>
        <v>0.6</v>
      </c>
      <c r="F86" s="2">
        <v>8</v>
      </c>
    </row>
    <row r="87" spans="1:7" s="7" customFormat="1" ht="18.75" customHeight="1">
      <c r="A87" s="2">
        <v>69</v>
      </c>
      <c r="B87" s="33" t="s">
        <v>482</v>
      </c>
      <c r="C87" s="2">
        <v>0</v>
      </c>
      <c r="D87" s="2">
        <v>1</v>
      </c>
      <c r="E87" s="9">
        <f t="shared" si="3"/>
        <v>0</v>
      </c>
      <c r="F87" s="2">
        <v>2</v>
      </c>
    </row>
    <row r="88" spans="1:7" s="7" customFormat="1" ht="18.75" customHeight="1">
      <c r="A88" s="2">
        <v>70</v>
      </c>
      <c r="B88" s="33" t="s">
        <v>27</v>
      </c>
      <c r="C88" s="2">
        <v>0</v>
      </c>
      <c r="D88" s="2">
        <v>1</v>
      </c>
      <c r="E88" s="9">
        <f t="shared" si="3"/>
        <v>0</v>
      </c>
      <c r="F88" s="2">
        <v>1</v>
      </c>
    </row>
    <row r="89" spans="1:7" s="7" customFormat="1" ht="18.75" customHeight="1">
      <c r="A89" s="2">
        <v>71</v>
      </c>
      <c r="B89" s="33" t="s">
        <v>483</v>
      </c>
      <c r="C89" s="2">
        <v>0</v>
      </c>
      <c r="D89" s="2">
        <v>1</v>
      </c>
      <c r="E89" s="9">
        <f t="shared" si="3"/>
        <v>0</v>
      </c>
      <c r="F89" s="2">
        <v>0</v>
      </c>
      <c r="G89" s="8"/>
    </row>
    <row r="90" spans="1:7" s="7" customFormat="1" ht="18.75" customHeight="1">
      <c r="A90" s="2">
        <v>72</v>
      </c>
      <c r="B90" s="33" t="s">
        <v>484</v>
      </c>
      <c r="C90" s="2">
        <v>1</v>
      </c>
      <c r="D90" s="2">
        <v>2</v>
      </c>
      <c r="E90" s="9">
        <f t="shared" si="3"/>
        <v>0.33333333333333331</v>
      </c>
      <c r="F90" s="2">
        <v>8</v>
      </c>
    </row>
    <row r="91" spans="1:7" s="7" customFormat="1" ht="18.75" customHeight="1">
      <c r="A91" s="2">
        <v>73</v>
      </c>
      <c r="B91" s="33" t="s">
        <v>975</v>
      </c>
      <c r="C91" s="2">
        <v>9</v>
      </c>
      <c r="D91" s="2">
        <v>10</v>
      </c>
      <c r="E91" s="9">
        <f t="shared" si="3"/>
        <v>0.47368421052631576</v>
      </c>
      <c r="F91" s="2">
        <v>169</v>
      </c>
    </row>
    <row r="92" spans="1:7" s="7" customFormat="1" ht="18.75" customHeight="1">
      <c r="A92" s="2">
        <v>74</v>
      </c>
      <c r="B92" s="33" t="s">
        <v>485</v>
      </c>
      <c r="C92" s="2">
        <v>1</v>
      </c>
      <c r="D92" s="2">
        <v>0</v>
      </c>
      <c r="E92" s="9">
        <f t="shared" si="3"/>
        <v>1</v>
      </c>
      <c r="F92" s="2">
        <v>0</v>
      </c>
      <c r="G92" s="8"/>
    </row>
    <row r="93" spans="1:7" s="7" customFormat="1" ht="18.75" customHeight="1">
      <c r="A93" s="2">
        <v>75</v>
      </c>
      <c r="B93" s="33" t="s">
        <v>486</v>
      </c>
      <c r="C93" s="2">
        <v>4</v>
      </c>
      <c r="D93" s="2">
        <v>2</v>
      </c>
      <c r="E93" s="9">
        <f t="shared" si="3"/>
        <v>0.66666666666666663</v>
      </c>
      <c r="F93" s="2">
        <v>20</v>
      </c>
    </row>
    <row r="94" spans="1:7" s="7" customFormat="1" ht="18.75" customHeight="1">
      <c r="A94" s="2">
        <v>76</v>
      </c>
      <c r="B94" s="33" t="s">
        <v>487</v>
      </c>
      <c r="C94" s="2">
        <v>3</v>
      </c>
      <c r="D94" s="2">
        <v>4</v>
      </c>
      <c r="E94" s="9">
        <f t="shared" si="3"/>
        <v>0.42857142857142855</v>
      </c>
      <c r="F94" s="2">
        <v>0</v>
      </c>
    </row>
    <row r="95" spans="1:7" s="7" customFormat="1" ht="18.75" customHeight="1">
      <c r="A95" s="2">
        <v>77</v>
      </c>
      <c r="B95" s="33" t="s">
        <v>488</v>
      </c>
      <c r="C95" s="2">
        <v>1</v>
      </c>
      <c r="D95" s="2">
        <v>2</v>
      </c>
      <c r="E95" s="9">
        <f t="shared" si="3"/>
        <v>0.33333333333333331</v>
      </c>
      <c r="F95" s="2">
        <v>0</v>
      </c>
      <c r="G95" s="8"/>
    </row>
    <row r="96" spans="1:7" s="7" customFormat="1" ht="18.75" customHeight="1">
      <c r="A96" s="2">
        <v>78</v>
      </c>
      <c r="B96" s="33" t="s">
        <v>28</v>
      </c>
      <c r="C96" s="2">
        <v>0</v>
      </c>
      <c r="D96" s="2">
        <v>0</v>
      </c>
      <c r="E96" s="9" t="str">
        <f t="shared" si="3"/>
        <v>-</v>
      </c>
      <c r="F96" s="2">
        <v>2</v>
      </c>
    </row>
    <row r="97" spans="1:7" s="7" customFormat="1" ht="18.75" customHeight="1">
      <c r="A97" s="2">
        <v>79</v>
      </c>
      <c r="B97" s="33" t="s">
        <v>489</v>
      </c>
      <c r="C97" s="2">
        <v>0</v>
      </c>
      <c r="D97" s="2">
        <v>1</v>
      </c>
      <c r="E97" s="9">
        <f t="shared" si="3"/>
        <v>0</v>
      </c>
      <c r="F97" s="2">
        <v>0</v>
      </c>
      <c r="G97" s="8"/>
    </row>
    <row r="98" spans="1:7" s="7" customFormat="1" ht="18.75" customHeight="1">
      <c r="A98" s="2">
        <v>80</v>
      </c>
      <c r="B98" s="33" t="s">
        <v>974</v>
      </c>
      <c r="C98" s="2">
        <v>11</v>
      </c>
      <c r="D98" s="2">
        <v>28</v>
      </c>
      <c r="E98" s="9">
        <f t="shared" si="3"/>
        <v>0.28205128205128205</v>
      </c>
      <c r="F98" s="2">
        <v>91</v>
      </c>
    </row>
    <row r="99" spans="1:7" s="7" customFormat="1" ht="18.75" customHeight="1">
      <c r="A99" s="2">
        <v>81</v>
      </c>
      <c r="B99" s="33" t="s">
        <v>29</v>
      </c>
      <c r="C99" s="2">
        <v>0</v>
      </c>
      <c r="D99" s="2">
        <v>1</v>
      </c>
      <c r="E99" s="9">
        <f t="shared" si="3"/>
        <v>0</v>
      </c>
      <c r="F99" s="2">
        <v>0</v>
      </c>
      <c r="G99" s="8"/>
    </row>
    <row r="100" spans="1:7" s="7" customFormat="1" ht="18.75" customHeight="1">
      <c r="A100" s="2">
        <v>82</v>
      </c>
      <c r="B100" s="33" t="s">
        <v>725</v>
      </c>
      <c r="C100" s="2">
        <v>0</v>
      </c>
      <c r="D100" s="2">
        <v>1</v>
      </c>
      <c r="E100" s="9">
        <f t="shared" si="3"/>
        <v>0</v>
      </c>
      <c r="F100" s="2">
        <v>1</v>
      </c>
    </row>
    <row r="101" spans="1:7" s="7" customFormat="1" ht="18.75" customHeight="1">
      <c r="A101" s="2">
        <v>83</v>
      </c>
      <c r="B101" s="33" t="s">
        <v>490</v>
      </c>
      <c r="C101" s="2">
        <v>1</v>
      </c>
      <c r="D101" s="2">
        <v>0</v>
      </c>
      <c r="E101" s="9">
        <f t="shared" si="3"/>
        <v>1</v>
      </c>
      <c r="F101" s="2">
        <v>0</v>
      </c>
      <c r="G101" s="8"/>
    </row>
    <row r="102" spans="1:7" s="7" customFormat="1" ht="18.75" customHeight="1">
      <c r="A102" s="2">
        <v>84</v>
      </c>
      <c r="B102" s="33" t="s">
        <v>491</v>
      </c>
      <c r="C102" s="2">
        <v>3</v>
      </c>
      <c r="D102" s="2">
        <v>11</v>
      </c>
      <c r="E102" s="9">
        <f t="shared" si="3"/>
        <v>0.21428571428571427</v>
      </c>
      <c r="F102" s="2">
        <v>0</v>
      </c>
      <c r="G102" s="8"/>
    </row>
    <row r="103" spans="1:7" s="7" customFormat="1" ht="18.75" customHeight="1">
      <c r="A103" s="2">
        <v>85</v>
      </c>
      <c r="B103" s="33" t="s">
        <v>973</v>
      </c>
      <c r="C103" s="2">
        <v>0</v>
      </c>
      <c r="D103" s="2">
        <v>1</v>
      </c>
      <c r="E103" s="9">
        <f t="shared" si="3"/>
        <v>0</v>
      </c>
      <c r="F103" s="2">
        <v>6</v>
      </c>
      <c r="G103" s="8"/>
    </row>
    <row r="104" spans="1:7" s="7" customFormat="1" ht="18.75" customHeight="1">
      <c r="A104" s="2">
        <v>86</v>
      </c>
      <c r="B104" s="33" t="s">
        <v>30</v>
      </c>
      <c r="C104" s="2">
        <v>0</v>
      </c>
      <c r="D104" s="2">
        <v>1</v>
      </c>
      <c r="E104" s="9">
        <f t="shared" si="3"/>
        <v>0</v>
      </c>
      <c r="F104" s="2">
        <v>0</v>
      </c>
    </row>
    <row r="105" spans="1:7" s="7" customFormat="1" ht="18.75" customHeight="1">
      <c r="A105" s="2">
        <v>87</v>
      </c>
      <c r="B105" s="33" t="s">
        <v>31</v>
      </c>
      <c r="C105" s="2">
        <v>1</v>
      </c>
      <c r="D105" s="2">
        <v>0</v>
      </c>
      <c r="E105" s="9">
        <f t="shared" si="3"/>
        <v>1</v>
      </c>
      <c r="F105" s="2">
        <v>0</v>
      </c>
      <c r="G105" s="8"/>
    </row>
    <row r="106" spans="1:7" s="7" customFormat="1" ht="18.75" customHeight="1">
      <c r="A106" s="2">
        <v>88</v>
      </c>
      <c r="B106" s="33" t="s">
        <v>492</v>
      </c>
      <c r="C106" s="2">
        <v>6</v>
      </c>
      <c r="D106" s="2">
        <v>14</v>
      </c>
      <c r="E106" s="9">
        <f t="shared" si="3"/>
        <v>0.3</v>
      </c>
      <c r="F106" s="2">
        <v>57</v>
      </c>
    </row>
    <row r="107" spans="1:7" s="7" customFormat="1" ht="18.75" customHeight="1">
      <c r="A107" s="2">
        <v>89</v>
      </c>
      <c r="B107" s="33" t="s">
        <v>32</v>
      </c>
      <c r="C107" s="2">
        <v>6</v>
      </c>
      <c r="D107" s="2">
        <v>2</v>
      </c>
      <c r="E107" s="9">
        <f t="shared" si="3"/>
        <v>0.75</v>
      </c>
      <c r="F107" s="2">
        <v>28</v>
      </c>
    </row>
    <row r="108" spans="1:7" s="7" customFormat="1" ht="18.75" customHeight="1">
      <c r="A108" s="2">
        <v>90</v>
      </c>
      <c r="B108" s="33" t="s">
        <v>1205</v>
      </c>
      <c r="C108" s="2">
        <v>0</v>
      </c>
      <c r="D108" s="2">
        <v>1</v>
      </c>
      <c r="E108" s="9">
        <f t="shared" si="3"/>
        <v>0</v>
      </c>
      <c r="F108" s="2">
        <v>0</v>
      </c>
    </row>
    <row r="109" spans="1:7" s="7" customFormat="1" ht="18.75" customHeight="1">
      <c r="A109" s="2">
        <v>91</v>
      </c>
      <c r="B109" s="33" t="s">
        <v>493</v>
      </c>
      <c r="C109" s="2">
        <v>0</v>
      </c>
      <c r="D109" s="2">
        <v>0</v>
      </c>
      <c r="E109" s="9" t="str">
        <f t="shared" si="3"/>
        <v>-</v>
      </c>
      <c r="F109" s="2">
        <v>3</v>
      </c>
    </row>
    <row r="110" spans="1:7" s="7" customFormat="1" ht="18.75" customHeight="1">
      <c r="A110" s="2">
        <v>92</v>
      </c>
      <c r="B110" s="33" t="s">
        <v>33</v>
      </c>
      <c r="C110" s="2">
        <v>0</v>
      </c>
      <c r="D110" s="2">
        <v>0</v>
      </c>
      <c r="E110" s="9" t="str">
        <f t="shared" si="3"/>
        <v>-</v>
      </c>
      <c r="F110" s="2">
        <v>5</v>
      </c>
    </row>
    <row r="111" spans="1:7" s="7" customFormat="1" ht="18.75" customHeight="1">
      <c r="A111" s="2">
        <v>93</v>
      </c>
      <c r="B111" s="33" t="s">
        <v>839</v>
      </c>
      <c r="C111" s="2">
        <v>0</v>
      </c>
      <c r="D111" s="2">
        <v>1</v>
      </c>
      <c r="E111" s="9">
        <f t="shared" si="3"/>
        <v>0</v>
      </c>
      <c r="F111" s="2">
        <v>0</v>
      </c>
    </row>
    <row r="112" spans="1:7" s="7" customFormat="1" ht="18.75" customHeight="1">
      <c r="A112" s="2">
        <v>94</v>
      </c>
      <c r="B112" s="33" t="s">
        <v>34</v>
      </c>
      <c r="C112" s="2">
        <v>2</v>
      </c>
      <c r="D112" s="2">
        <v>1</v>
      </c>
      <c r="E112" s="9">
        <f t="shared" si="3"/>
        <v>0.66666666666666663</v>
      </c>
      <c r="F112" s="2">
        <v>0</v>
      </c>
      <c r="G112" s="8"/>
    </row>
    <row r="113" spans="1:7" s="7" customFormat="1" ht="18.75" customHeight="1">
      <c r="A113" s="2">
        <v>95</v>
      </c>
      <c r="B113" s="33" t="s">
        <v>494</v>
      </c>
      <c r="C113" s="2">
        <v>0</v>
      </c>
      <c r="D113" s="2">
        <v>1</v>
      </c>
      <c r="E113" s="9">
        <f t="shared" si="3"/>
        <v>0</v>
      </c>
      <c r="F113" s="2">
        <v>0</v>
      </c>
      <c r="G113" s="8"/>
    </row>
    <row r="114" spans="1:7" s="7" customFormat="1" ht="18.75" customHeight="1">
      <c r="A114" s="2">
        <v>96</v>
      </c>
      <c r="B114" s="33" t="s">
        <v>495</v>
      </c>
      <c r="C114" s="2">
        <v>0</v>
      </c>
      <c r="D114" s="2">
        <v>0</v>
      </c>
      <c r="E114" s="9" t="str">
        <f t="shared" si="3"/>
        <v>-</v>
      </c>
      <c r="F114" s="2">
        <v>2</v>
      </c>
    </row>
    <row r="115" spans="1:7" s="7" customFormat="1" ht="18.75" customHeight="1">
      <c r="A115" s="2">
        <v>97</v>
      </c>
      <c r="B115" s="33" t="s">
        <v>35</v>
      </c>
      <c r="C115" s="2">
        <v>0</v>
      </c>
      <c r="D115" s="2">
        <v>1</v>
      </c>
      <c r="E115" s="9">
        <f t="shared" ref="E115:E146" si="4">IFERROR(C115/(C115+D115),"-")</f>
        <v>0</v>
      </c>
      <c r="F115" s="2">
        <v>1</v>
      </c>
    </row>
    <row r="116" spans="1:7" s="7" customFormat="1" ht="18.75" customHeight="1">
      <c r="A116" s="2">
        <v>98</v>
      </c>
      <c r="B116" s="33" t="s">
        <v>496</v>
      </c>
      <c r="C116" s="2">
        <v>0</v>
      </c>
      <c r="D116" s="2">
        <v>2</v>
      </c>
      <c r="E116" s="9">
        <f t="shared" si="4"/>
        <v>0</v>
      </c>
      <c r="F116" s="2">
        <v>3</v>
      </c>
    </row>
    <row r="117" spans="1:7" s="7" customFormat="1" ht="18.75" customHeight="1">
      <c r="A117" s="2">
        <v>99</v>
      </c>
      <c r="B117" s="33" t="s">
        <v>36</v>
      </c>
      <c r="C117" s="2">
        <v>0</v>
      </c>
      <c r="D117" s="2">
        <v>1</v>
      </c>
      <c r="E117" s="9">
        <f t="shared" si="4"/>
        <v>0</v>
      </c>
      <c r="F117" s="2">
        <v>5</v>
      </c>
    </row>
    <row r="118" spans="1:7" s="7" customFormat="1" ht="18.75" customHeight="1">
      <c r="A118" s="2">
        <v>100</v>
      </c>
      <c r="B118" s="33" t="s">
        <v>37</v>
      </c>
      <c r="C118" s="2">
        <v>0</v>
      </c>
      <c r="D118" s="2">
        <v>1</v>
      </c>
      <c r="E118" s="9">
        <f t="shared" si="4"/>
        <v>0</v>
      </c>
      <c r="F118" s="2">
        <v>3</v>
      </c>
    </row>
    <row r="119" spans="1:7" s="7" customFormat="1" ht="18.75" customHeight="1">
      <c r="A119" s="2">
        <v>101</v>
      </c>
      <c r="B119" s="33" t="s">
        <v>39</v>
      </c>
      <c r="C119" s="2">
        <v>0</v>
      </c>
      <c r="D119" s="2">
        <v>2</v>
      </c>
      <c r="E119" s="9">
        <f t="shared" si="4"/>
        <v>0</v>
      </c>
      <c r="F119" s="2">
        <v>0</v>
      </c>
      <c r="G119" s="8"/>
    </row>
    <row r="120" spans="1:7" s="7" customFormat="1" ht="18.75" customHeight="1">
      <c r="A120" s="2">
        <v>102</v>
      </c>
      <c r="B120" s="33" t="s">
        <v>38</v>
      </c>
      <c r="C120" s="2">
        <v>1</v>
      </c>
      <c r="D120" s="2">
        <v>20</v>
      </c>
      <c r="E120" s="9">
        <f t="shared" si="4"/>
        <v>4.7619047619047616E-2</v>
      </c>
      <c r="F120" s="2">
        <v>56</v>
      </c>
    </row>
    <row r="121" spans="1:7" s="7" customFormat="1" ht="18.75" customHeight="1">
      <c r="B121" s="32"/>
      <c r="E121" s="10"/>
    </row>
    <row r="122" spans="1:7" s="7" customFormat="1" ht="18.75" customHeight="1">
      <c r="B122" s="32"/>
      <c r="E122" s="10"/>
    </row>
    <row r="123" spans="1:7" s="7" customFormat="1" ht="18.75" customHeight="1">
      <c r="B123" s="32" t="s">
        <v>801</v>
      </c>
      <c r="E123" s="10"/>
    </row>
    <row r="124" spans="1:7" s="7" customFormat="1" ht="18.75" customHeight="1">
      <c r="B124" s="32" t="s">
        <v>1206</v>
      </c>
      <c r="E124" s="3"/>
    </row>
    <row r="125" spans="1:7" s="7" customFormat="1" ht="18.75" customHeight="1">
      <c r="A125" s="2"/>
      <c r="B125" s="33" t="s">
        <v>1030</v>
      </c>
      <c r="C125" s="2" t="s">
        <v>449</v>
      </c>
      <c r="D125" s="2" t="s">
        <v>449</v>
      </c>
      <c r="E125" s="2" t="s">
        <v>450</v>
      </c>
      <c r="F125" s="2" t="s">
        <v>449</v>
      </c>
    </row>
    <row r="126" spans="1:7" s="7" customFormat="1" ht="18.75" customHeight="1">
      <c r="A126" s="2">
        <v>1</v>
      </c>
      <c r="B126" s="33" t="s">
        <v>961</v>
      </c>
      <c r="C126" s="2">
        <v>1</v>
      </c>
      <c r="D126" s="2">
        <v>1</v>
      </c>
      <c r="E126" s="9">
        <f t="shared" ref="E126:E157" si="5">IFERROR(C126/(C126+D126),"-")</f>
        <v>0.5</v>
      </c>
      <c r="F126" s="2">
        <v>12</v>
      </c>
    </row>
    <row r="127" spans="1:7" s="7" customFormat="1" ht="18.75" customHeight="1">
      <c r="A127" s="2">
        <v>2</v>
      </c>
      <c r="B127" s="33" t="s">
        <v>799</v>
      </c>
      <c r="C127" s="2">
        <v>0</v>
      </c>
      <c r="D127" s="2">
        <v>1</v>
      </c>
      <c r="E127" s="9">
        <f t="shared" si="5"/>
        <v>0</v>
      </c>
      <c r="F127" s="2">
        <v>0</v>
      </c>
      <c r="G127" s="8"/>
    </row>
    <row r="128" spans="1:7" s="7" customFormat="1" ht="18.75" customHeight="1">
      <c r="A128" s="2">
        <v>3</v>
      </c>
      <c r="B128" s="33" t="s">
        <v>752</v>
      </c>
      <c r="C128" s="2">
        <v>0</v>
      </c>
      <c r="D128" s="2">
        <v>1</v>
      </c>
      <c r="E128" s="9">
        <f t="shared" si="5"/>
        <v>0</v>
      </c>
      <c r="F128" s="2">
        <v>9</v>
      </c>
    </row>
    <row r="129" spans="1:7" s="7" customFormat="1" ht="18.75" customHeight="1">
      <c r="A129" s="2">
        <v>4</v>
      </c>
      <c r="B129" s="33" t="s">
        <v>960</v>
      </c>
      <c r="C129" s="2">
        <v>0</v>
      </c>
      <c r="D129" s="2">
        <v>1</v>
      </c>
      <c r="E129" s="9">
        <f t="shared" si="5"/>
        <v>0</v>
      </c>
      <c r="F129" s="2">
        <v>2</v>
      </c>
    </row>
    <row r="130" spans="1:7" s="7" customFormat="1" ht="18.75" customHeight="1">
      <c r="A130" s="2">
        <v>5</v>
      </c>
      <c r="B130" s="33" t="s">
        <v>1207</v>
      </c>
      <c r="C130" s="2">
        <v>0</v>
      </c>
      <c r="D130" s="2">
        <v>1</v>
      </c>
      <c r="E130" s="9">
        <f t="shared" si="5"/>
        <v>0</v>
      </c>
      <c r="F130" s="2">
        <v>2</v>
      </c>
    </row>
    <row r="131" spans="1:7" s="7" customFormat="1" ht="18.75" customHeight="1">
      <c r="A131" s="2">
        <v>6</v>
      </c>
      <c r="B131" s="33" t="s">
        <v>753</v>
      </c>
      <c r="C131" s="2">
        <v>0</v>
      </c>
      <c r="D131" s="2">
        <v>0</v>
      </c>
      <c r="E131" s="9" t="str">
        <f t="shared" si="5"/>
        <v>-</v>
      </c>
      <c r="F131" s="2">
        <v>0</v>
      </c>
    </row>
    <row r="132" spans="1:7" s="7" customFormat="1" ht="18.75" customHeight="1">
      <c r="A132" s="2">
        <v>7</v>
      </c>
      <c r="B132" s="33" t="s">
        <v>840</v>
      </c>
      <c r="C132" s="2">
        <v>0</v>
      </c>
      <c r="D132" s="2">
        <v>1</v>
      </c>
      <c r="E132" s="9">
        <f t="shared" si="5"/>
        <v>0</v>
      </c>
      <c r="F132" s="2">
        <v>16</v>
      </c>
    </row>
    <row r="133" spans="1:7" s="7" customFormat="1" ht="18.75" customHeight="1">
      <c r="A133" s="2">
        <v>8</v>
      </c>
      <c r="B133" s="33" t="s">
        <v>754</v>
      </c>
      <c r="C133" s="2">
        <v>0</v>
      </c>
      <c r="D133" s="2">
        <v>1</v>
      </c>
      <c r="E133" s="9">
        <f t="shared" si="5"/>
        <v>0</v>
      </c>
      <c r="F133" s="2">
        <v>0</v>
      </c>
    </row>
    <row r="134" spans="1:7" s="7" customFormat="1" ht="18.75" customHeight="1">
      <c r="A134" s="2">
        <v>9</v>
      </c>
      <c r="B134" s="33" t="s">
        <v>745</v>
      </c>
      <c r="C134" s="2">
        <v>0</v>
      </c>
      <c r="D134" s="2">
        <v>0</v>
      </c>
      <c r="E134" s="9" t="str">
        <f t="shared" si="5"/>
        <v>-</v>
      </c>
      <c r="F134" s="2">
        <v>1</v>
      </c>
    </row>
    <row r="135" spans="1:7" s="7" customFormat="1" ht="18.75" customHeight="1">
      <c r="A135" s="2">
        <v>10</v>
      </c>
      <c r="B135" s="33" t="s">
        <v>976</v>
      </c>
      <c r="C135" s="2">
        <v>0</v>
      </c>
      <c r="D135" s="2">
        <v>0</v>
      </c>
      <c r="E135" s="9" t="str">
        <f t="shared" si="5"/>
        <v>-</v>
      </c>
      <c r="F135" s="2">
        <v>2</v>
      </c>
    </row>
    <row r="136" spans="1:7" s="7" customFormat="1" ht="18.75" customHeight="1">
      <c r="A136" s="2">
        <v>11</v>
      </c>
      <c r="B136" s="33" t="s">
        <v>755</v>
      </c>
      <c r="C136" s="2">
        <v>1</v>
      </c>
      <c r="D136" s="2">
        <v>1</v>
      </c>
      <c r="E136" s="9">
        <f t="shared" si="5"/>
        <v>0.5</v>
      </c>
      <c r="F136" s="2">
        <v>0</v>
      </c>
      <c r="G136" s="8"/>
    </row>
    <row r="137" spans="1:7" s="7" customFormat="1" ht="18.75" customHeight="1">
      <c r="A137" s="2">
        <v>12</v>
      </c>
      <c r="B137" s="33" t="s">
        <v>756</v>
      </c>
      <c r="C137" s="2">
        <v>0</v>
      </c>
      <c r="D137" s="2">
        <v>0</v>
      </c>
      <c r="E137" s="9" t="str">
        <f t="shared" si="5"/>
        <v>-</v>
      </c>
      <c r="F137" s="2">
        <v>1</v>
      </c>
    </row>
    <row r="138" spans="1:7" s="7" customFormat="1" ht="18.75" customHeight="1">
      <c r="A138" s="2">
        <v>13</v>
      </c>
      <c r="B138" s="33" t="s">
        <v>757</v>
      </c>
      <c r="C138" s="2">
        <v>0</v>
      </c>
      <c r="D138" s="2">
        <v>1</v>
      </c>
      <c r="E138" s="9">
        <f t="shared" si="5"/>
        <v>0</v>
      </c>
      <c r="F138" s="2">
        <v>0</v>
      </c>
      <c r="G138" s="8"/>
    </row>
    <row r="139" spans="1:7" s="7" customFormat="1" ht="18.75" customHeight="1">
      <c r="A139" s="2">
        <v>14</v>
      </c>
      <c r="B139" s="33" t="s">
        <v>798</v>
      </c>
      <c r="C139" s="2">
        <v>0</v>
      </c>
      <c r="D139" s="2">
        <v>2</v>
      </c>
      <c r="E139" s="9">
        <f t="shared" si="5"/>
        <v>0</v>
      </c>
      <c r="F139" s="2">
        <v>1</v>
      </c>
    </row>
    <row r="140" spans="1:7" s="7" customFormat="1" ht="18.75" customHeight="1">
      <c r="A140" s="2">
        <v>15</v>
      </c>
      <c r="B140" s="33" t="s">
        <v>758</v>
      </c>
      <c r="C140" s="2">
        <v>0</v>
      </c>
      <c r="D140" s="2">
        <v>1</v>
      </c>
      <c r="E140" s="9">
        <f t="shared" si="5"/>
        <v>0</v>
      </c>
      <c r="F140" s="2">
        <v>3</v>
      </c>
    </row>
    <row r="141" spans="1:7" s="7" customFormat="1" ht="18.75" customHeight="1">
      <c r="A141" s="2">
        <v>16</v>
      </c>
      <c r="B141" s="33" t="s">
        <v>841</v>
      </c>
      <c r="C141" s="2">
        <v>0</v>
      </c>
      <c r="D141" s="2">
        <v>1</v>
      </c>
      <c r="E141" s="9">
        <f t="shared" si="5"/>
        <v>0</v>
      </c>
      <c r="F141" s="2">
        <v>5</v>
      </c>
    </row>
    <row r="142" spans="1:7" s="7" customFormat="1" ht="18.75" customHeight="1">
      <c r="A142" s="2">
        <v>17</v>
      </c>
      <c r="B142" s="33" t="s">
        <v>1208</v>
      </c>
      <c r="C142" s="2">
        <v>0</v>
      </c>
      <c r="D142" s="2">
        <v>0</v>
      </c>
      <c r="E142" s="9" t="str">
        <f t="shared" si="5"/>
        <v>-</v>
      </c>
      <c r="F142" s="2">
        <v>1</v>
      </c>
    </row>
    <row r="143" spans="1:7" s="7" customFormat="1" ht="18.75" customHeight="1">
      <c r="A143" s="2">
        <v>18</v>
      </c>
      <c r="B143" s="33" t="s">
        <v>759</v>
      </c>
      <c r="C143" s="2">
        <v>0</v>
      </c>
      <c r="D143" s="2">
        <v>0</v>
      </c>
      <c r="E143" s="9" t="str">
        <f t="shared" si="5"/>
        <v>-</v>
      </c>
      <c r="F143" s="2">
        <v>1</v>
      </c>
    </row>
    <row r="144" spans="1:7" s="7" customFormat="1" ht="18.75" customHeight="1">
      <c r="A144" s="2">
        <v>19</v>
      </c>
      <c r="B144" s="33" t="s">
        <v>760</v>
      </c>
      <c r="C144" s="2">
        <v>1</v>
      </c>
      <c r="D144" s="2">
        <v>1</v>
      </c>
      <c r="E144" s="9">
        <f t="shared" si="5"/>
        <v>0.5</v>
      </c>
      <c r="F144" s="2">
        <v>8</v>
      </c>
    </row>
    <row r="145" spans="1:7" s="7" customFormat="1" ht="18.75" customHeight="1">
      <c r="A145" s="2">
        <v>20</v>
      </c>
      <c r="B145" s="33" t="s">
        <v>761</v>
      </c>
      <c r="C145" s="2">
        <v>0</v>
      </c>
      <c r="D145" s="2">
        <v>0</v>
      </c>
      <c r="E145" s="9" t="str">
        <f t="shared" si="5"/>
        <v>-</v>
      </c>
      <c r="F145" s="2">
        <v>0</v>
      </c>
    </row>
    <row r="146" spans="1:7" s="7" customFormat="1" ht="18.75" customHeight="1">
      <c r="A146" s="2">
        <v>21</v>
      </c>
      <c r="B146" s="33" t="s">
        <v>762</v>
      </c>
      <c r="C146" s="2">
        <v>1</v>
      </c>
      <c r="D146" s="2">
        <v>2</v>
      </c>
      <c r="E146" s="9">
        <f t="shared" si="5"/>
        <v>0.33333333333333331</v>
      </c>
      <c r="F146" s="2">
        <v>8</v>
      </c>
    </row>
    <row r="147" spans="1:7" s="7" customFormat="1" ht="18.75" customHeight="1">
      <c r="A147" s="2">
        <v>22</v>
      </c>
      <c r="B147" s="33" t="s">
        <v>763</v>
      </c>
      <c r="C147" s="2">
        <v>0</v>
      </c>
      <c r="D147" s="2">
        <v>1</v>
      </c>
      <c r="E147" s="9">
        <f t="shared" si="5"/>
        <v>0</v>
      </c>
      <c r="F147" s="2">
        <v>0</v>
      </c>
      <c r="G147" s="8"/>
    </row>
    <row r="148" spans="1:7" s="7" customFormat="1" ht="18.75" customHeight="1">
      <c r="A148" s="2">
        <v>23</v>
      </c>
      <c r="B148" s="33" t="s">
        <v>764</v>
      </c>
      <c r="C148" s="2">
        <v>0</v>
      </c>
      <c r="D148" s="2">
        <v>0</v>
      </c>
      <c r="E148" s="9" t="str">
        <f t="shared" si="5"/>
        <v>-</v>
      </c>
      <c r="F148" s="2">
        <v>2</v>
      </c>
    </row>
    <row r="149" spans="1:7" s="7" customFormat="1" ht="18.75" customHeight="1">
      <c r="A149" s="2">
        <v>24</v>
      </c>
      <c r="B149" s="33" t="s">
        <v>797</v>
      </c>
      <c r="C149" s="2">
        <v>1</v>
      </c>
      <c r="D149" s="2">
        <v>4</v>
      </c>
      <c r="E149" s="9">
        <f t="shared" si="5"/>
        <v>0.2</v>
      </c>
      <c r="F149" s="2">
        <v>0</v>
      </c>
      <c r="G149" s="8"/>
    </row>
    <row r="150" spans="1:7" s="7" customFormat="1" ht="18.75" customHeight="1">
      <c r="A150" s="2">
        <v>25</v>
      </c>
      <c r="B150" s="33" t="s">
        <v>765</v>
      </c>
      <c r="C150" s="2">
        <v>0</v>
      </c>
      <c r="D150" s="2">
        <v>2</v>
      </c>
      <c r="E150" s="9">
        <f t="shared" si="5"/>
        <v>0</v>
      </c>
      <c r="F150" s="2">
        <v>4</v>
      </c>
    </row>
    <row r="151" spans="1:7" s="7" customFormat="1" ht="18.75" customHeight="1">
      <c r="A151" s="2">
        <v>26</v>
      </c>
      <c r="B151" s="33" t="s">
        <v>766</v>
      </c>
      <c r="C151" s="2">
        <v>0</v>
      </c>
      <c r="D151" s="2">
        <v>0</v>
      </c>
      <c r="E151" s="9" t="str">
        <f t="shared" si="5"/>
        <v>-</v>
      </c>
      <c r="F151" s="2">
        <v>9</v>
      </c>
    </row>
    <row r="152" spans="1:7" s="7" customFormat="1" ht="18.75" customHeight="1">
      <c r="A152" s="2">
        <v>27</v>
      </c>
      <c r="B152" s="33" t="s">
        <v>1112</v>
      </c>
      <c r="C152" s="2">
        <v>0</v>
      </c>
      <c r="D152" s="2">
        <v>0</v>
      </c>
      <c r="E152" s="9" t="str">
        <f t="shared" si="5"/>
        <v>-</v>
      </c>
      <c r="F152" s="2">
        <v>0</v>
      </c>
    </row>
    <row r="153" spans="1:7" s="7" customFormat="1" ht="18.75" customHeight="1">
      <c r="A153" s="2">
        <v>28</v>
      </c>
      <c r="B153" s="33" t="s">
        <v>796</v>
      </c>
      <c r="C153" s="2">
        <v>1</v>
      </c>
      <c r="D153" s="2">
        <v>6</v>
      </c>
      <c r="E153" s="9">
        <f t="shared" si="5"/>
        <v>0.14285714285714285</v>
      </c>
      <c r="F153" s="2">
        <v>0</v>
      </c>
      <c r="G153" s="8"/>
    </row>
    <row r="154" spans="1:7" s="7" customFormat="1" ht="18.75" customHeight="1">
      <c r="A154" s="2">
        <v>29</v>
      </c>
      <c r="B154" s="33" t="s">
        <v>767</v>
      </c>
      <c r="C154" s="2">
        <v>0</v>
      </c>
      <c r="D154" s="2">
        <v>1</v>
      </c>
      <c r="E154" s="9">
        <f t="shared" si="5"/>
        <v>0</v>
      </c>
      <c r="F154" s="2">
        <v>1</v>
      </c>
    </row>
    <row r="155" spans="1:7" s="7" customFormat="1" ht="18.75" customHeight="1">
      <c r="A155" s="2">
        <v>30</v>
      </c>
      <c r="B155" s="33" t="s">
        <v>977</v>
      </c>
      <c r="C155" s="2">
        <v>0</v>
      </c>
      <c r="D155" s="2">
        <v>1</v>
      </c>
      <c r="E155" s="9">
        <f t="shared" si="5"/>
        <v>0</v>
      </c>
      <c r="F155" s="2">
        <v>1</v>
      </c>
    </row>
    <row r="156" spans="1:7" s="7" customFormat="1" ht="18.75" customHeight="1">
      <c r="A156" s="2">
        <v>31</v>
      </c>
      <c r="B156" s="33" t="s">
        <v>768</v>
      </c>
      <c r="C156" s="2">
        <v>1</v>
      </c>
      <c r="D156" s="2">
        <v>0</v>
      </c>
      <c r="E156" s="9">
        <f t="shared" si="5"/>
        <v>1</v>
      </c>
      <c r="F156" s="2">
        <v>0</v>
      </c>
      <c r="G156" s="8"/>
    </row>
    <row r="157" spans="1:7" s="7" customFormat="1" ht="18.75" customHeight="1">
      <c r="A157" s="2">
        <v>32</v>
      </c>
      <c r="B157" s="33" t="s">
        <v>795</v>
      </c>
      <c r="C157" s="2">
        <v>2</v>
      </c>
      <c r="D157" s="2">
        <v>3</v>
      </c>
      <c r="E157" s="9">
        <f t="shared" si="5"/>
        <v>0.4</v>
      </c>
      <c r="F157" s="2">
        <v>0</v>
      </c>
      <c r="G157" s="8"/>
    </row>
    <row r="158" spans="1:7" s="7" customFormat="1" ht="18.75" customHeight="1">
      <c r="A158" s="2">
        <v>33</v>
      </c>
      <c r="B158" s="33" t="s">
        <v>794</v>
      </c>
      <c r="C158" s="2">
        <v>0</v>
      </c>
      <c r="D158" s="2">
        <v>6</v>
      </c>
      <c r="E158" s="9">
        <f t="shared" ref="E158:E189" si="6">IFERROR(C158/(C158+D158),"-")</f>
        <v>0</v>
      </c>
      <c r="F158" s="2">
        <v>0</v>
      </c>
      <c r="G158" s="8"/>
    </row>
    <row r="159" spans="1:7" s="7" customFormat="1" ht="18.75" customHeight="1">
      <c r="A159" s="2">
        <v>34</v>
      </c>
      <c r="B159" s="33" t="s">
        <v>769</v>
      </c>
      <c r="C159" s="2">
        <v>0</v>
      </c>
      <c r="D159" s="2">
        <v>0</v>
      </c>
      <c r="E159" s="9" t="str">
        <f t="shared" si="6"/>
        <v>-</v>
      </c>
      <c r="F159" s="2">
        <v>1</v>
      </c>
    </row>
    <row r="160" spans="1:7" s="7" customFormat="1" ht="18.75" customHeight="1">
      <c r="A160" s="2">
        <v>35</v>
      </c>
      <c r="B160" s="33" t="s">
        <v>746</v>
      </c>
      <c r="C160" s="2">
        <v>0</v>
      </c>
      <c r="D160" s="2">
        <v>1</v>
      </c>
      <c r="E160" s="9">
        <f t="shared" si="6"/>
        <v>0</v>
      </c>
      <c r="F160" s="2">
        <v>2</v>
      </c>
    </row>
    <row r="161" spans="1:7" s="7" customFormat="1" ht="18.75" customHeight="1">
      <c r="A161" s="2">
        <v>36</v>
      </c>
      <c r="B161" s="33" t="s">
        <v>1113</v>
      </c>
      <c r="C161" s="2">
        <v>0</v>
      </c>
      <c r="D161" s="2">
        <v>1</v>
      </c>
      <c r="E161" s="9">
        <f t="shared" si="6"/>
        <v>0</v>
      </c>
      <c r="F161" s="2">
        <v>0</v>
      </c>
      <c r="G161" s="8"/>
    </row>
    <row r="162" spans="1:7" s="7" customFormat="1" ht="18.75" customHeight="1">
      <c r="A162" s="2">
        <v>37</v>
      </c>
      <c r="B162" s="33" t="s">
        <v>793</v>
      </c>
      <c r="C162" s="2">
        <v>0</v>
      </c>
      <c r="D162" s="2">
        <v>1</v>
      </c>
      <c r="E162" s="9">
        <f t="shared" si="6"/>
        <v>0</v>
      </c>
      <c r="F162" s="2">
        <v>0</v>
      </c>
      <c r="G162" s="8"/>
    </row>
    <row r="163" spans="1:7" s="7" customFormat="1" ht="18.75" customHeight="1">
      <c r="A163" s="2">
        <v>38</v>
      </c>
      <c r="B163" s="33" t="s">
        <v>770</v>
      </c>
      <c r="C163" s="2">
        <v>1</v>
      </c>
      <c r="D163" s="2">
        <v>0</v>
      </c>
      <c r="E163" s="9">
        <f t="shared" si="6"/>
        <v>1</v>
      </c>
      <c r="F163" s="2">
        <v>8</v>
      </c>
    </row>
    <row r="164" spans="1:7" s="7" customFormat="1" ht="18.75" customHeight="1">
      <c r="A164" s="2">
        <v>39</v>
      </c>
      <c r="B164" s="33" t="s">
        <v>978</v>
      </c>
      <c r="C164" s="2">
        <v>10</v>
      </c>
      <c r="D164" s="2">
        <v>13</v>
      </c>
      <c r="E164" s="9">
        <f t="shared" si="6"/>
        <v>0.43478260869565216</v>
      </c>
      <c r="F164" s="2">
        <v>73</v>
      </c>
    </row>
    <row r="165" spans="1:7" s="7" customFormat="1" ht="18.75" customHeight="1">
      <c r="A165" s="2">
        <v>40</v>
      </c>
      <c r="B165" s="33" t="s">
        <v>959</v>
      </c>
      <c r="C165" s="2">
        <v>1</v>
      </c>
      <c r="D165" s="2">
        <v>0</v>
      </c>
      <c r="E165" s="9">
        <f t="shared" si="6"/>
        <v>1</v>
      </c>
      <c r="F165" s="2">
        <v>5</v>
      </c>
    </row>
    <row r="166" spans="1:7" s="7" customFormat="1" ht="18.75" customHeight="1">
      <c r="A166" s="2">
        <v>41</v>
      </c>
      <c r="B166" s="33" t="s">
        <v>771</v>
      </c>
      <c r="C166" s="2">
        <v>0</v>
      </c>
      <c r="D166" s="2">
        <v>2</v>
      </c>
      <c r="E166" s="9">
        <f t="shared" si="6"/>
        <v>0</v>
      </c>
      <c r="F166" s="2">
        <v>14</v>
      </c>
    </row>
    <row r="167" spans="1:7" s="7" customFormat="1" ht="18.75" customHeight="1">
      <c r="A167" s="2">
        <v>42</v>
      </c>
      <c r="B167" s="33" t="s">
        <v>979</v>
      </c>
      <c r="C167" s="2">
        <v>6</v>
      </c>
      <c r="D167" s="2">
        <v>9</v>
      </c>
      <c r="E167" s="9">
        <f t="shared" si="6"/>
        <v>0.4</v>
      </c>
      <c r="F167" s="2">
        <v>37</v>
      </c>
    </row>
    <row r="168" spans="1:7" s="7" customFormat="1" ht="18.75" customHeight="1">
      <c r="A168" s="2">
        <v>43</v>
      </c>
      <c r="B168" s="33" t="s">
        <v>772</v>
      </c>
      <c r="C168" s="2">
        <v>3</v>
      </c>
      <c r="D168" s="2">
        <v>3</v>
      </c>
      <c r="E168" s="9">
        <f t="shared" si="6"/>
        <v>0.5</v>
      </c>
      <c r="F168" s="2">
        <v>29</v>
      </c>
    </row>
    <row r="169" spans="1:7" s="7" customFormat="1" ht="18.75" customHeight="1">
      <c r="A169" s="2">
        <v>44</v>
      </c>
      <c r="B169" s="33" t="s">
        <v>773</v>
      </c>
      <c r="C169" s="2">
        <v>0</v>
      </c>
      <c r="D169" s="2">
        <v>0</v>
      </c>
      <c r="E169" s="9" t="str">
        <f t="shared" si="6"/>
        <v>-</v>
      </c>
      <c r="F169" s="2">
        <v>0</v>
      </c>
    </row>
    <row r="170" spans="1:7" s="7" customFormat="1" ht="18.75" customHeight="1">
      <c r="A170" s="2">
        <v>45</v>
      </c>
      <c r="B170" s="33" t="s">
        <v>774</v>
      </c>
      <c r="C170" s="2">
        <v>0</v>
      </c>
      <c r="D170" s="2">
        <v>1</v>
      </c>
      <c r="E170" s="9">
        <f t="shared" si="6"/>
        <v>0</v>
      </c>
      <c r="F170" s="2">
        <v>0</v>
      </c>
      <c r="G170" s="8"/>
    </row>
    <row r="171" spans="1:7" s="7" customFormat="1" ht="18.75" customHeight="1">
      <c r="A171" s="2">
        <v>46</v>
      </c>
      <c r="B171" s="33" t="s">
        <v>958</v>
      </c>
      <c r="C171" s="2">
        <v>10</v>
      </c>
      <c r="D171" s="2">
        <v>4</v>
      </c>
      <c r="E171" s="9">
        <f t="shared" si="6"/>
        <v>0.7142857142857143</v>
      </c>
      <c r="F171" s="2">
        <v>41</v>
      </c>
    </row>
    <row r="172" spans="1:7" s="7" customFormat="1" ht="18.75" customHeight="1">
      <c r="A172" s="2">
        <v>47</v>
      </c>
      <c r="B172" s="33" t="s">
        <v>775</v>
      </c>
      <c r="C172" s="2">
        <v>15</v>
      </c>
      <c r="D172" s="2">
        <v>8</v>
      </c>
      <c r="E172" s="9">
        <f t="shared" si="6"/>
        <v>0.65217391304347827</v>
      </c>
      <c r="F172" s="2">
        <v>64</v>
      </c>
    </row>
    <row r="173" spans="1:7" s="7" customFormat="1" ht="18.75" customHeight="1">
      <c r="A173" s="2">
        <v>48</v>
      </c>
      <c r="B173" s="33" t="s">
        <v>792</v>
      </c>
      <c r="C173" s="2">
        <v>5</v>
      </c>
      <c r="D173" s="2">
        <v>30</v>
      </c>
      <c r="E173" s="9">
        <f t="shared" si="6"/>
        <v>0.14285714285714285</v>
      </c>
      <c r="F173" s="2">
        <v>0</v>
      </c>
      <c r="G173" s="8"/>
    </row>
    <row r="174" spans="1:7" s="7" customFormat="1" ht="18.75" customHeight="1">
      <c r="A174" s="2">
        <v>49</v>
      </c>
      <c r="B174" s="33" t="s">
        <v>776</v>
      </c>
      <c r="C174" s="2">
        <v>0</v>
      </c>
      <c r="D174" s="2">
        <v>3</v>
      </c>
      <c r="E174" s="9">
        <f t="shared" si="6"/>
        <v>0</v>
      </c>
      <c r="F174" s="2">
        <v>9</v>
      </c>
    </row>
    <row r="175" spans="1:7" s="7" customFormat="1" ht="18.75" customHeight="1">
      <c r="A175" s="2">
        <v>50</v>
      </c>
      <c r="B175" s="33" t="s">
        <v>1114</v>
      </c>
      <c r="C175" s="2">
        <v>0</v>
      </c>
      <c r="D175" s="2">
        <v>0</v>
      </c>
      <c r="E175" s="9" t="str">
        <f t="shared" si="6"/>
        <v>-</v>
      </c>
      <c r="F175" s="2">
        <v>1</v>
      </c>
    </row>
    <row r="176" spans="1:7" s="7" customFormat="1" ht="18.75" customHeight="1">
      <c r="A176" s="2">
        <v>51</v>
      </c>
      <c r="B176" s="33" t="s">
        <v>777</v>
      </c>
      <c r="C176" s="2">
        <v>0</v>
      </c>
      <c r="D176" s="2">
        <v>0</v>
      </c>
      <c r="E176" s="9" t="str">
        <f t="shared" si="6"/>
        <v>-</v>
      </c>
      <c r="F176" s="2">
        <v>0</v>
      </c>
    </row>
    <row r="177" spans="1:7" s="7" customFormat="1" ht="18.75" customHeight="1">
      <c r="A177" s="2">
        <v>52</v>
      </c>
      <c r="B177" s="33" t="s">
        <v>778</v>
      </c>
      <c r="C177" s="2">
        <v>1</v>
      </c>
      <c r="D177" s="2">
        <v>0</v>
      </c>
      <c r="E177" s="9">
        <f t="shared" si="6"/>
        <v>1</v>
      </c>
      <c r="F177" s="2">
        <v>2</v>
      </c>
    </row>
    <row r="178" spans="1:7" s="7" customFormat="1" ht="18.75" customHeight="1">
      <c r="A178" s="2">
        <v>53</v>
      </c>
      <c r="B178" s="33" t="s">
        <v>791</v>
      </c>
      <c r="C178" s="2">
        <v>2</v>
      </c>
      <c r="D178" s="2">
        <v>7</v>
      </c>
      <c r="E178" s="9">
        <f t="shared" si="6"/>
        <v>0.22222222222222221</v>
      </c>
      <c r="F178" s="2">
        <v>0</v>
      </c>
      <c r="G178" s="8"/>
    </row>
    <row r="179" spans="1:7" s="7" customFormat="1" ht="18.75" customHeight="1">
      <c r="A179" s="2">
        <v>54</v>
      </c>
      <c r="B179" s="33" t="s">
        <v>790</v>
      </c>
      <c r="C179" s="2">
        <v>1</v>
      </c>
      <c r="D179" s="2">
        <v>0</v>
      </c>
      <c r="E179" s="9">
        <f t="shared" si="6"/>
        <v>1</v>
      </c>
      <c r="F179" s="2">
        <v>4</v>
      </c>
    </row>
    <row r="180" spans="1:7" s="7" customFormat="1" ht="18.75" customHeight="1">
      <c r="A180" s="2">
        <v>55</v>
      </c>
      <c r="B180" s="33" t="s">
        <v>789</v>
      </c>
      <c r="C180" s="2">
        <v>0</v>
      </c>
      <c r="D180" s="2">
        <v>5</v>
      </c>
      <c r="E180" s="9">
        <f t="shared" si="6"/>
        <v>0</v>
      </c>
      <c r="F180" s="2">
        <v>1</v>
      </c>
    </row>
    <row r="181" spans="1:7" s="7" customFormat="1" ht="18.75" customHeight="1">
      <c r="A181" s="2">
        <v>56</v>
      </c>
      <c r="B181" s="33" t="s">
        <v>779</v>
      </c>
      <c r="C181" s="2">
        <v>1</v>
      </c>
      <c r="D181" s="2">
        <v>1</v>
      </c>
      <c r="E181" s="9">
        <f t="shared" si="6"/>
        <v>0.5</v>
      </c>
      <c r="F181" s="2">
        <v>1</v>
      </c>
    </row>
    <row r="182" spans="1:7" s="7" customFormat="1" ht="18.75" customHeight="1">
      <c r="A182" s="2">
        <v>57</v>
      </c>
      <c r="B182" s="33" t="s">
        <v>780</v>
      </c>
      <c r="C182" s="2">
        <v>0</v>
      </c>
      <c r="D182" s="2">
        <v>0</v>
      </c>
      <c r="E182" s="9" t="str">
        <f t="shared" si="6"/>
        <v>-</v>
      </c>
      <c r="F182" s="2">
        <v>1</v>
      </c>
    </row>
    <row r="183" spans="1:7" s="7" customFormat="1" ht="18.75" customHeight="1">
      <c r="A183" s="2">
        <v>58</v>
      </c>
      <c r="B183" s="33" t="s">
        <v>781</v>
      </c>
      <c r="C183" s="2">
        <v>0</v>
      </c>
      <c r="D183" s="2">
        <v>0</v>
      </c>
      <c r="E183" s="9" t="str">
        <f t="shared" si="6"/>
        <v>-</v>
      </c>
      <c r="F183" s="2">
        <v>0</v>
      </c>
    </row>
    <row r="184" spans="1:7" s="7" customFormat="1" ht="18.75" customHeight="1">
      <c r="A184" s="2">
        <v>59</v>
      </c>
      <c r="B184" s="33" t="s">
        <v>957</v>
      </c>
      <c r="C184" s="2">
        <v>66</v>
      </c>
      <c r="D184" s="2">
        <v>91</v>
      </c>
      <c r="E184" s="9">
        <f t="shared" si="6"/>
        <v>0.42038216560509556</v>
      </c>
      <c r="F184" s="2">
        <v>319</v>
      </c>
    </row>
    <row r="185" spans="1:7" s="7" customFormat="1" ht="18.75" customHeight="1">
      <c r="A185" s="2">
        <v>60</v>
      </c>
      <c r="B185" s="33" t="s">
        <v>1115</v>
      </c>
      <c r="C185" s="2">
        <v>3</v>
      </c>
      <c r="D185" s="2">
        <v>10</v>
      </c>
      <c r="E185" s="9">
        <f t="shared" si="6"/>
        <v>0.23076923076923078</v>
      </c>
      <c r="F185" s="2">
        <v>22</v>
      </c>
    </row>
    <row r="186" spans="1:7" s="7" customFormat="1" ht="18.75" customHeight="1">
      <c r="A186" s="2">
        <v>61</v>
      </c>
      <c r="B186" s="33" t="s">
        <v>782</v>
      </c>
      <c r="C186" s="2">
        <v>4</v>
      </c>
      <c r="D186" s="2">
        <v>8</v>
      </c>
      <c r="E186" s="9">
        <f t="shared" si="6"/>
        <v>0.33333333333333331</v>
      </c>
      <c r="F186" s="2">
        <v>0</v>
      </c>
      <c r="G186" s="8"/>
    </row>
    <row r="187" spans="1:7" s="7" customFormat="1" ht="18.75" customHeight="1">
      <c r="A187" s="2">
        <v>62</v>
      </c>
      <c r="B187" s="33" t="s">
        <v>842</v>
      </c>
      <c r="C187" s="2">
        <v>0</v>
      </c>
      <c r="D187" s="2">
        <v>3</v>
      </c>
      <c r="E187" s="9">
        <f t="shared" si="6"/>
        <v>0</v>
      </c>
      <c r="F187" s="2">
        <v>11</v>
      </c>
    </row>
    <row r="188" spans="1:7" s="7" customFormat="1" ht="18.75" customHeight="1">
      <c r="A188" s="2">
        <v>63</v>
      </c>
      <c r="B188" s="33" t="s">
        <v>783</v>
      </c>
      <c r="C188" s="2">
        <v>0</v>
      </c>
      <c r="D188" s="2">
        <v>0</v>
      </c>
      <c r="E188" s="9" t="str">
        <f t="shared" si="6"/>
        <v>-</v>
      </c>
      <c r="F188" s="2">
        <v>2</v>
      </c>
    </row>
    <row r="189" spans="1:7" s="7" customFormat="1" ht="18.75" customHeight="1">
      <c r="A189" s="2">
        <v>64</v>
      </c>
      <c r="B189" s="33" t="s">
        <v>956</v>
      </c>
      <c r="C189" s="2">
        <v>25</v>
      </c>
      <c r="D189" s="2">
        <v>21</v>
      </c>
      <c r="E189" s="9">
        <f t="shared" si="6"/>
        <v>0.54347826086956519</v>
      </c>
      <c r="F189" s="2">
        <v>180</v>
      </c>
    </row>
    <row r="190" spans="1:7" s="7" customFormat="1" ht="18.75" customHeight="1">
      <c r="A190" s="2">
        <v>65</v>
      </c>
      <c r="B190" s="33" t="s">
        <v>751</v>
      </c>
      <c r="C190" s="2">
        <v>9</v>
      </c>
      <c r="D190" s="2">
        <v>16</v>
      </c>
      <c r="E190" s="9">
        <f t="shared" ref="E190:E221" si="7">IFERROR(C190/(C190+D190),"-")</f>
        <v>0.36</v>
      </c>
      <c r="F190" s="2">
        <v>75</v>
      </c>
    </row>
    <row r="191" spans="1:7" s="7" customFormat="1" ht="18.75" customHeight="1">
      <c r="A191" s="2">
        <v>66</v>
      </c>
      <c r="B191" s="33" t="s">
        <v>955</v>
      </c>
      <c r="C191" s="2">
        <v>0</v>
      </c>
      <c r="D191" s="2">
        <v>0</v>
      </c>
      <c r="E191" s="9" t="str">
        <f t="shared" si="7"/>
        <v>-</v>
      </c>
      <c r="F191" s="2">
        <v>4</v>
      </c>
    </row>
    <row r="192" spans="1:7" s="7" customFormat="1" ht="18.75" customHeight="1">
      <c r="A192" s="2">
        <v>67</v>
      </c>
      <c r="B192" s="33" t="s">
        <v>784</v>
      </c>
      <c r="C192" s="2">
        <v>0</v>
      </c>
      <c r="D192" s="2">
        <v>0</v>
      </c>
      <c r="E192" s="9" t="str">
        <f t="shared" si="7"/>
        <v>-</v>
      </c>
      <c r="F192" s="2">
        <v>2</v>
      </c>
    </row>
    <row r="193" spans="1:6" s="7" customFormat="1" ht="18.75" customHeight="1">
      <c r="A193" s="2">
        <v>68</v>
      </c>
      <c r="B193" s="33" t="s">
        <v>785</v>
      </c>
      <c r="C193" s="2">
        <v>3</v>
      </c>
      <c r="D193" s="2">
        <v>2</v>
      </c>
      <c r="E193" s="9">
        <f t="shared" si="7"/>
        <v>0.6</v>
      </c>
      <c r="F193" s="2">
        <v>18</v>
      </c>
    </row>
    <row r="194" spans="1:6" s="7" customFormat="1" ht="18.75" customHeight="1">
      <c r="A194" s="2">
        <v>69</v>
      </c>
      <c r="B194" s="33" t="s">
        <v>788</v>
      </c>
      <c r="C194" s="2">
        <v>0</v>
      </c>
      <c r="D194" s="2">
        <v>1</v>
      </c>
      <c r="E194" s="9">
        <f t="shared" si="7"/>
        <v>0</v>
      </c>
      <c r="F194" s="2">
        <v>2</v>
      </c>
    </row>
    <row r="195" spans="1:6" s="7" customFormat="1" ht="18.75" customHeight="1">
      <c r="A195" s="2">
        <v>70</v>
      </c>
      <c r="B195" s="33" t="s">
        <v>786</v>
      </c>
      <c r="C195" s="2">
        <v>0</v>
      </c>
      <c r="D195" s="2">
        <v>1</v>
      </c>
      <c r="E195" s="9">
        <f t="shared" si="7"/>
        <v>0</v>
      </c>
      <c r="F195" s="2">
        <v>7</v>
      </c>
    </row>
    <row r="196" spans="1:6" s="7" customFormat="1" ht="18.75" customHeight="1">
      <c r="A196" s="2">
        <v>71</v>
      </c>
      <c r="B196" s="33" t="s">
        <v>980</v>
      </c>
      <c r="C196" s="2">
        <v>0</v>
      </c>
      <c r="D196" s="2">
        <v>0</v>
      </c>
      <c r="E196" s="9" t="str">
        <f t="shared" si="7"/>
        <v>-</v>
      </c>
      <c r="F196" s="2">
        <v>0</v>
      </c>
    </row>
    <row r="197" spans="1:6" s="7" customFormat="1" ht="18.75" customHeight="1">
      <c r="A197" s="2">
        <v>72</v>
      </c>
      <c r="B197" s="33" t="s">
        <v>787</v>
      </c>
      <c r="C197" s="2">
        <v>5</v>
      </c>
      <c r="D197" s="2">
        <v>3</v>
      </c>
      <c r="E197" s="9">
        <f t="shared" si="7"/>
        <v>0.625</v>
      </c>
      <c r="F197" s="2">
        <v>19</v>
      </c>
    </row>
    <row r="198" spans="1:6" s="7" customFormat="1" ht="18.75" customHeight="1">
      <c r="B198" s="32"/>
      <c r="E198" s="10"/>
    </row>
    <row r="199" spans="1:6" s="7" customFormat="1" ht="18.75" customHeight="1">
      <c r="B199" s="32"/>
      <c r="E199" s="3"/>
    </row>
    <row r="200" spans="1:6" s="7" customFormat="1" ht="18.75" customHeight="1">
      <c r="B200" s="32"/>
      <c r="E200" s="10"/>
    </row>
    <row r="201" spans="1:6" s="7" customFormat="1" ht="18.75" customHeight="1">
      <c r="B201" s="32" t="s">
        <v>1209</v>
      </c>
    </row>
    <row r="202" spans="1:6" s="7" customFormat="1" ht="18.75" customHeight="1">
      <c r="A202" s="2"/>
      <c r="B202" s="33" t="s">
        <v>1030</v>
      </c>
      <c r="C202" s="2" t="s">
        <v>449</v>
      </c>
      <c r="D202" s="2" t="s">
        <v>449</v>
      </c>
      <c r="E202" s="2" t="s">
        <v>450</v>
      </c>
      <c r="F202" s="2" t="s">
        <v>449</v>
      </c>
    </row>
    <row r="203" spans="1:6" s="7" customFormat="1" ht="18.75" customHeight="1">
      <c r="A203" s="2">
        <v>1</v>
      </c>
      <c r="B203" s="33" t="s">
        <v>1116</v>
      </c>
      <c r="C203" s="2">
        <v>3</v>
      </c>
      <c r="D203" s="2">
        <v>2</v>
      </c>
      <c r="E203" s="9">
        <f t="shared" ref="E203:E233" si="8">IFERROR(C203/(C203+D203),"-")</f>
        <v>0.6</v>
      </c>
      <c r="F203" s="2">
        <v>25</v>
      </c>
    </row>
    <row r="204" spans="1:6" s="7" customFormat="1" ht="18.75" customHeight="1">
      <c r="A204" s="2">
        <v>2</v>
      </c>
      <c r="B204" s="33" t="s">
        <v>1117</v>
      </c>
      <c r="C204" s="2">
        <v>0</v>
      </c>
      <c r="D204" s="2">
        <v>3</v>
      </c>
      <c r="E204" s="9">
        <f t="shared" si="8"/>
        <v>0</v>
      </c>
      <c r="F204" s="2">
        <v>7</v>
      </c>
    </row>
    <row r="205" spans="1:6" s="7" customFormat="1" ht="18.75" customHeight="1">
      <c r="A205" s="2">
        <v>3</v>
      </c>
      <c r="B205" s="33" t="s">
        <v>1118</v>
      </c>
      <c r="C205" s="2">
        <v>2</v>
      </c>
      <c r="D205" s="2">
        <v>9</v>
      </c>
      <c r="E205" s="9">
        <f t="shared" si="8"/>
        <v>0.18181818181818182</v>
      </c>
      <c r="F205" s="2">
        <v>34</v>
      </c>
    </row>
    <row r="206" spans="1:6" s="7" customFormat="1" ht="18.75" customHeight="1">
      <c r="A206" s="2">
        <v>4</v>
      </c>
      <c r="B206" s="33" t="s">
        <v>1119</v>
      </c>
      <c r="C206" s="2">
        <v>0</v>
      </c>
      <c r="D206" s="2">
        <v>0</v>
      </c>
      <c r="E206" s="9" t="str">
        <f t="shared" si="8"/>
        <v>-</v>
      </c>
      <c r="F206" s="2">
        <v>1</v>
      </c>
    </row>
    <row r="207" spans="1:6" s="7" customFormat="1" ht="18.75" customHeight="1">
      <c r="A207" s="2">
        <v>5</v>
      </c>
      <c r="B207" s="34" t="s">
        <v>1120</v>
      </c>
      <c r="C207" s="2">
        <v>2</v>
      </c>
      <c r="D207" s="2">
        <v>3</v>
      </c>
      <c r="E207" s="9">
        <f t="shared" si="8"/>
        <v>0.4</v>
      </c>
      <c r="F207" s="2">
        <v>21</v>
      </c>
    </row>
    <row r="208" spans="1:6" s="7" customFormat="1" ht="18.75" customHeight="1">
      <c r="A208" s="2">
        <v>6</v>
      </c>
      <c r="B208" s="34" t="s">
        <v>1121</v>
      </c>
      <c r="C208" s="2">
        <v>0</v>
      </c>
      <c r="D208" s="2">
        <v>0</v>
      </c>
      <c r="E208" s="9" t="str">
        <f t="shared" si="8"/>
        <v>-</v>
      </c>
      <c r="F208" s="2">
        <v>3</v>
      </c>
    </row>
    <row r="209" spans="1:6" s="7" customFormat="1" ht="18.75" customHeight="1">
      <c r="A209" s="2">
        <v>7</v>
      </c>
      <c r="B209" s="34" t="s">
        <v>1122</v>
      </c>
      <c r="C209" s="2">
        <v>0</v>
      </c>
      <c r="D209" s="2">
        <v>0</v>
      </c>
      <c r="E209" s="9" t="str">
        <f t="shared" si="8"/>
        <v>-</v>
      </c>
      <c r="F209" s="2">
        <v>0</v>
      </c>
    </row>
    <row r="210" spans="1:6" s="7" customFormat="1" ht="18.75" customHeight="1">
      <c r="A210" s="2">
        <v>8</v>
      </c>
      <c r="B210" s="34" t="s">
        <v>1123</v>
      </c>
      <c r="C210" s="2">
        <v>0</v>
      </c>
      <c r="D210" s="2">
        <v>3</v>
      </c>
      <c r="E210" s="9">
        <f t="shared" si="8"/>
        <v>0</v>
      </c>
      <c r="F210" s="2">
        <v>16</v>
      </c>
    </row>
    <row r="211" spans="1:6" s="7" customFormat="1" ht="18.75" customHeight="1">
      <c r="A211" s="2">
        <v>9</v>
      </c>
      <c r="B211" s="34" t="s">
        <v>1124</v>
      </c>
      <c r="C211" s="2">
        <v>0</v>
      </c>
      <c r="D211" s="2">
        <v>1</v>
      </c>
      <c r="E211" s="9">
        <f t="shared" si="8"/>
        <v>0</v>
      </c>
      <c r="F211" s="2">
        <v>6</v>
      </c>
    </row>
    <row r="212" spans="1:6" s="7" customFormat="1" ht="18.75" customHeight="1">
      <c r="A212" s="2">
        <v>10</v>
      </c>
      <c r="B212" s="34" t="s">
        <v>1125</v>
      </c>
      <c r="C212" s="2">
        <v>0</v>
      </c>
      <c r="D212" s="2">
        <v>0</v>
      </c>
      <c r="E212" s="9" t="str">
        <f t="shared" si="8"/>
        <v>-</v>
      </c>
      <c r="F212" s="2">
        <v>0</v>
      </c>
    </row>
    <row r="213" spans="1:6" s="7" customFormat="1" ht="18.75" customHeight="1">
      <c r="A213" s="2">
        <v>11</v>
      </c>
      <c r="B213" s="34" t="s">
        <v>1126</v>
      </c>
      <c r="C213" s="2">
        <v>0</v>
      </c>
      <c r="D213" s="2">
        <v>0</v>
      </c>
      <c r="E213" s="9" t="str">
        <f t="shared" si="8"/>
        <v>-</v>
      </c>
      <c r="F213" s="2">
        <v>0</v>
      </c>
    </row>
    <row r="214" spans="1:6" s="7" customFormat="1" ht="18.75" customHeight="1">
      <c r="A214" s="2">
        <v>12</v>
      </c>
      <c r="B214" s="34" t="s">
        <v>1210</v>
      </c>
      <c r="C214" s="2">
        <v>0</v>
      </c>
      <c r="D214" s="2">
        <v>1</v>
      </c>
      <c r="E214" s="9">
        <f t="shared" si="8"/>
        <v>0</v>
      </c>
      <c r="F214" s="2">
        <v>7</v>
      </c>
    </row>
    <row r="215" spans="1:6" s="7" customFormat="1" ht="18.75" customHeight="1">
      <c r="A215" s="2">
        <v>13</v>
      </c>
      <c r="B215" s="34" t="s">
        <v>1127</v>
      </c>
      <c r="C215" s="2">
        <v>1</v>
      </c>
      <c r="D215" s="2">
        <v>0</v>
      </c>
      <c r="E215" s="9">
        <f t="shared" si="8"/>
        <v>1</v>
      </c>
      <c r="F215" s="2">
        <v>5</v>
      </c>
    </row>
    <row r="216" spans="1:6" s="7" customFormat="1" ht="18.75" customHeight="1">
      <c r="A216" s="2">
        <v>14</v>
      </c>
      <c r="B216" s="34" t="s">
        <v>1211</v>
      </c>
      <c r="C216" s="2">
        <v>0</v>
      </c>
      <c r="D216" s="2">
        <v>0</v>
      </c>
      <c r="E216" s="9" t="str">
        <f t="shared" si="8"/>
        <v>-</v>
      </c>
      <c r="F216" s="2">
        <v>0</v>
      </c>
    </row>
    <row r="217" spans="1:6" s="7" customFormat="1" ht="18.75" customHeight="1">
      <c r="A217" s="2">
        <v>15</v>
      </c>
      <c r="B217" s="34" t="s">
        <v>1128</v>
      </c>
      <c r="C217" s="2">
        <v>1</v>
      </c>
      <c r="D217" s="2">
        <v>1</v>
      </c>
      <c r="E217" s="9">
        <f t="shared" si="8"/>
        <v>0.5</v>
      </c>
      <c r="F217" s="2">
        <v>4</v>
      </c>
    </row>
    <row r="218" spans="1:6" s="7" customFormat="1" ht="18.75" customHeight="1">
      <c r="A218" s="2">
        <v>16</v>
      </c>
      <c r="B218" s="34" t="s">
        <v>1129</v>
      </c>
      <c r="C218" s="2">
        <v>1</v>
      </c>
      <c r="D218" s="2">
        <v>4</v>
      </c>
      <c r="E218" s="9">
        <f t="shared" si="8"/>
        <v>0.2</v>
      </c>
      <c r="F218" s="2">
        <v>42</v>
      </c>
    </row>
    <row r="219" spans="1:6" s="7" customFormat="1" ht="18.75" customHeight="1">
      <c r="A219" s="2">
        <v>17</v>
      </c>
      <c r="B219" s="34" t="s">
        <v>1130</v>
      </c>
      <c r="C219" s="2">
        <v>0</v>
      </c>
      <c r="D219" s="2">
        <v>0</v>
      </c>
      <c r="E219" s="9" t="str">
        <f t="shared" si="8"/>
        <v>-</v>
      </c>
      <c r="F219" s="2">
        <v>2</v>
      </c>
    </row>
    <row r="220" spans="1:6" s="7" customFormat="1" ht="18.75" customHeight="1">
      <c r="A220" s="2">
        <v>18</v>
      </c>
      <c r="B220" s="34" t="s">
        <v>1131</v>
      </c>
      <c r="C220" s="2">
        <v>0</v>
      </c>
      <c r="D220" s="2">
        <v>0</v>
      </c>
      <c r="E220" s="9" t="str">
        <f t="shared" si="8"/>
        <v>-</v>
      </c>
      <c r="F220" s="2">
        <v>1</v>
      </c>
    </row>
    <row r="221" spans="1:6" s="7" customFormat="1" ht="18.75" customHeight="1">
      <c r="A221" s="2">
        <v>19</v>
      </c>
      <c r="B221" s="34" t="s">
        <v>1212</v>
      </c>
      <c r="C221" s="2">
        <v>0</v>
      </c>
      <c r="D221" s="2">
        <v>1</v>
      </c>
      <c r="E221" s="9">
        <f t="shared" si="8"/>
        <v>0</v>
      </c>
      <c r="F221" s="2">
        <v>1</v>
      </c>
    </row>
    <row r="222" spans="1:6" s="7" customFormat="1" ht="18.75" customHeight="1">
      <c r="A222" s="2">
        <v>20</v>
      </c>
      <c r="B222" s="34" t="s">
        <v>1132</v>
      </c>
      <c r="C222" s="2">
        <v>0</v>
      </c>
      <c r="D222" s="2">
        <v>0</v>
      </c>
      <c r="E222" s="9" t="str">
        <f t="shared" si="8"/>
        <v>-</v>
      </c>
      <c r="F222" s="2">
        <v>1</v>
      </c>
    </row>
    <row r="223" spans="1:6" s="7" customFormat="1" ht="18.75" customHeight="1">
      <c r="A223" s="2">
        <v>21</v>
      </c>
      <c r="B223" s="34" t="s">
        <v>1133</v>
      </c>
      <c r="C223" s="2">
        <v>0</v>
      </c>
      <c r="D223" s="2">
        <v>0</v>
      </c>
      <c r="E223" s="9" t="str">
        <f t="shared" si="8"/>
        <v>-</v>
      </c>
      <c r="F223" s="2">
        <v>2</v>
      </c>
    </row>
    <row r="224" spans="1:6" s="7" customFormat="1" ht="18.75" customHeight="1">
      <c r="A224" s="2">
        <v>22</v>
      </c>
      <c r="B224" s="34" t="s">
        <v>1134</v>
      </c>
      <c r="C224" s="2">
        <v>0</v>
      </c>
      <c r="D224" s="2">
        <v>1</v>
      </c>
      <c r="E224" s="9">
        <f t="shared" si="8"/>
        <v>0</v>
      </c>
      <c r="F224" s="2">
        <v>7</v>
      </c>
    </row>
    <row r="225" spans="1:6" s="7" customFormat="1" ht="18.75" customHeight="1">
      <c r="A225" s="2">
        <v>23</v>
      </c>
      <c r="B225" s="34" t="s">
        <v>1135</v>
      </c>
      <c r="C225" s="2">
        <v>0</v>
      </c>
      <c r="D225" s="2">
        <v>4</v>
      </c>
      <c r="E225" s="9">
        <f t="shared" si="8"/>
        <v>0</v>
      </c>
      <c r="F225" s="2">
        <v>5</v>
      </c>
    </row>
    <row r="226" spans="1:6" s="7" customFormat="1" ht="18.75" customHeight="1">
      <c r="A226" s="2">
        <v>24</v>
      </c>
      <c r="B226" s="34" t="s">
        <v>1136</v>
      </c>
      <c r="C226" s="2">
        <v>4</v>
      </c>
      <c r="D226" s="2">
        <v>4</v>
      </c>
      <c r="E226" s="9">
        <f t="shared" si="8"/>
        <v>0.5</v>
      </c>
      <c r="F226" s="2">
        <v>47</v>
      </c>
    </row>
    <row r="227" spans="1:6" s="7" customFormat="1" ht="18.75" customHeight="1">
      <c r="A227" s="2">
        <v>25</v>
      </c>
      <c r="B227" s="34" t="s">
        <v>1137</v>
      </c>
      <c r="C227" s="2">
        <v>0</v>
      </c>
      <c r="D227" s="2">
        <v>1</v>
      </c>
      <c r="E227" s="9">
        <f t="shared" si="8"/>
        <v>0</v>
      </c>
      <c r="F227" s="2">
        <v>0</v>
      </c>
    </row>
    <row r="228" spans="1:6" s="7" customFormat="1" ht="18.75" customHeight="1">
      <c r="A228" s="2">
        <v>26</v>
      </c>
      <c r="B228" s="34" t="s">
        <v>1138</v>
      </c>
      <c r="C228" s="2">
        <v>0</v>
      </c>
      <c r="D228" s="2">
        <v>3</v>
      </c>
      <c r="E228" s="9">
        <f t="shared" si="8"/>
        <v>0</v>
      </c>
      <c r="F228" s="2">
        <v>9</v>
      </c>
    </row>
    <row r="229" spans="1:6" s="7" customFormat="1" ht="18.75" customHeight="1">
      <c r="A229" s="2">
        <v>27</v>
      </c>
      <c r="B229" s="34" t="s">
        <v>1139</v>
      </c>
      <c r="C229" s="2">
        <v>0</v>
      </c>
      <c r="D229" s="2">
        <v>0</v>
      </c>
      <c r="E229" s="9" t="str">
        <f t="shared" si="8"/>
        <v>-</v>
      </c>
      <c r="F229" s="2">
        <v>0</v>
      </c>
    </row>
    <row r="230" spans="1:6" s="7" customFormat="1" ht="18.75" customHeight="1">
      <c r="A230" s="2">
        <v>28</v>
      </c>
      <c r="B230" s="34" t="s">
        <v>1140</v>
      </c>
      <c r="C230" s="2">
        <v>3</v>
      </c>
      <c r="D230" s="2">
        <v>10</v>
      </c>
      <c r="E230" s="9">
        <f t="shared" si="8"/>
        <v>0.23076923076923078</v>
      </c>
      <c r="F230" s="2">
        <v>38</v>
      </c>
    </row>
    <row r="231" spans="1:6" s="7" customFormat="1" ht="18.75" customHeight="1">
      <c r="A231" s="2">
        <v>29</v>
      </c>
      <c r="B231" s="34" t="s">
        <v>1213</v>
      </c>
      <c r="C231" s="2">
        <v>10</v>
      </c>
      <c r="D231" s="2">
        <v>3</v>
      </c>
      <c r="E231" s="9">
        <f t="shared" si="8"/>
        <v>0.76923076923076927</v>
      </c>
      <c r="F231" s="2">
        <v>75</v>
      </c>
    </row>
    <row r="232" spans="1:6" s="7" customFormat="1" ht="18.75" customHeight="1">
      <c r="A232" s="2">
        <v>30</v>
      </c>
      <c r="B232" s="34" t="s">
        <v>1141</v>
      </c>
      <c r="C232" s="2">
        <v>0</v>
      </c>
      <c r="D232" s="2">
        <v>2</v>
      </c>
      <c r="E232" s="9">
        <f t="shared" si="8"/>
        <v>0</v>
      </c>
      <c r="F232" s="2">
        <v>4</v>
      </c>
    </row>
    <row r="233" spans="1:6" s="7" customFormat="1" ht="18.75" customHeight="1">
      <c r="A233" s="2">
        <v>31</v>
      </c>
      <c r="B233" s="34" t="s">
        <v>1142</v>
      </c>
      <c r="C233" s="2">
        <v>0</v>
      </c>
      <c r="D233" s="2">
        <v>4</v>
      </c>
      <c r="E233" s="9">
        <f t="shared" si="8"/>
        <v>0</v>
      </c>
      <c r="F233" s="2">
        <v>9</v>
      </c>
    </row>
    <row r="234" spans="1:6" s="7" customFormat="1" ht="18.75" customHeight="1">
      <c r="B234" s="32"/>
      <c r="E234" s="10"/>
    </row>
    <row r="235" spans="1:6" s="7" customFormat="1" ht="18.75" customHeight="1">
      <c r="B235" s="32"/>
      <c r="E235" s="10"/>
    </row>
    <row r="236" spans="1:6" s="7" customFormat="1" ht="18.75" customHeight="1">
      <c r="B236" s="32"/>
    </row>
    <row r="237" spans="1:6" s="7" customFormat="1" ht="18.75" customHeight="1">
      <c r="B237" s="32" t="s">
        <v>1214</v>
      </c>
    </row>
    <row r="238" spans="1:6" s="7" customFormat="1" ht="18.75" customHeight="1">
      <c r="A238" s="2"/>
      <c r="B238" s="33" t="s">
        <v>1030</v>
      </c>
      <c r="C238" s="2" t="s">
        <v>449</v>
      </c>
      <c r="D238" s="2" t="s">
        <v>449</v>
      </c>
      <c r="E238" s="2" t="s">
        <v>450</v>
      </c>
      <c r="F238" s="2" t="s">
        <v>449</v>
      </c>
    </row>
    <row r="239" spans="1:6" s="7" customFormat="1" ht="18.75" customHeight="1">
      <c r="A239" s="2">
        <v>1</v>
      </c>
      <c r="B239" s="33" t="s">
        <v>1013</v>
      </c>
      <c r="C239" s="2">
        <v>0</v>
      </c>
      <c r="D239" s="2">
        <v>0</v>
      </c>
      <c r="E239" s="9" t="str">
        <f t="shared" ref="E239:E254" si="9">IFERROR(C239/(C239+D239),"-")</f>
        <v>-</v>
      </c>
      <c r="F239" s="2">
        <v>1</v>
      </c>
    </row>
    <row r="240" spans="1:6" s="7" customFormat="1" ht="18.75" customHeight="1">
      <c r="A240" s="2">
        <v>2</v>
      </c>
      <c r="B240" s="33" t="s">
        <v>876</v>
      </c>
      <c r="C240" s="2">
        <v>50</v>
      </c>
      <c r="D240" s="2">
        <v>37</v>
      </c>
      <c r="E240" s="9">
        <f t="shared" si="9"/>
        <v>0.57471264367816088</v>
      </c>
      <c r="F240" s="2">
        <v>551</v>
      </c>
    </row>
    <row r="241" spans="1:6" s="7" customFormat="1" ht="18.75" customHeight="1">
      <c r="A241" s="2">
        <v>3</v>
      </c>
      <c r="B241" s="33" t="s">
        <v>1014</v>
      </c>
      <c r="C241" s="2">
        <v>0</v>
      </c>
      <c r="D241" s="2">
        <v>0</v>
      </c>
      <c r="E241" s="9" t="str">
        <f t="shared" si="9"/>
        <v>-</v>
      </c>
      <c r="F241" s="2">
        <v>0</v>
      </c>
    </row>
    <row r="242" spans="1:6" s="7" customFormat="1" ht="18.75" customHeight="1">
      <c r="A242" s="2">
        <v>4</v>
      </c>
      <c r="B242" s="33" t="s">
        <v>879</v>
      </c>
      <c r="C242" s="2">
        <v>0</v>
      </c>
      <c r="D242" s="2">
        <v>0</v>
      </c>
      <c r="E242" s="9" t="str">
        <f t="shared" si="9"/>
        <v>-</v>
      </c>
      <c r="F242" s="2">
        <v>1</v>
      </c>
    </row>
    <row r="243" spans="1:6" s="7" customFormat="1" ht="18.75" customHeight="1">
      <c r="A243" s="2">
        <v>5</v>
      </c>
      <c r="B243" s="33" t="s">
        <v>880</v>
      </c>
      <c r="C243" s="2">
        <v>0</v>
      </c>
      <c r="D243" s="2">
        <v>1</v>
      </c>
      <c r="E243" s="9">
        <f t="shared" si="9"/>
        <v>0</v>
      </c>
      <c r="F243" s="2">
        <v>5</v>
      </c>
    </row>
    <row r="244" spans="1:6" s="7" customFormat="1" ht="18.75" customHeight="1">
      <c r="A244" s="2">
        <v>6</v>
      </c>
      <c r="B244" s="33" t="s">
        <v>1143</v>
      </c>
      <c r="C244" s="2">
        <v>0</v>
      </c>
      <c r="D244" s="2">
        <v>1</v>
      </c>
      <c r="E244" s="9">
        <f t="shared" si="9"/>
        <v>0</v>
      </c>
      <c r="F244" s="2">
        <v>0</v>
      </c>
    </row>
    <row r="245" spans="1:6" s="7" customFormat="1" ht="18.75" customHeight="1">
      <c r="A245" s="2">
        <v>7</v>
      </c>
      <c r="B245" s="33" t="s">
        <v>877</v>
      </c>
      <c r="C245" s="2">
        <v>12</v>
      </c>
      <c r="D245" s="2">
        <v>16</v>
      </c>
      <c r="E245" s="9">
        <f t="shared" si="9"/>
        <v>0.42857142857142855</v>
      </c>
      <c r="F245" s="2">
        <v>93</v>
      </c>
    </row>
    <row r="246" spans="1:6" s="7" customFormat="1" ht="18.75" customHeight="1">
      <c r="A246" s="2">
        <v>8</v>
      </c>
      <c r="B246" s="33" t="s">
        <v>1215</v>
      </c>
      <c r="C246" s="2">
        <v>0</v>
      </c>
      <c r="D246" s="2">
        <v>0</v>
      </c>
      <c r="E246" s="9" t="str">
        <f t="shared" si="9"/>
        <v>-</v>
      </c>
      <c r="F246" s="2">
        <v>1</v>
      </c>
    </row>
    <row r="247" spans="1:6" s="7" customFormat="1" ht="18.75" customHeight="1">
      <c r="A247" s="2">
        <v>9</v>
      </c>
      <c r="B247" s="33" t="s">
        <v>1216</v>
      </c>
      <c r="C247" s="2">
        <v>1</v>
      </c>
      <c r="D247" s="2">
        <v>13</v>
      </c>
      <c r="E247" s="9">
        <f t="shared" si="9"/>
        <v>7.1428571428571425E-2</v>
      </c>
      <c r="F247" s="2">
        <v>33</v>
      </c>
    </row>
    <row r="248" spans="1:6" s="7" customFormat="1" ht="18.75" customHeight="1">
      <c r="A248" s="2">
        <v>10</v>
      </c>
      <c r="B248" s="33" t="s">
        <v>1015</v>
      </c>
      <c r="C248" s="2">
        <v>12</v>
      </c>
      <c r="D248" s="2">
        <v>15</v>
      </c>
      <c r="E248" s="9">
        <f t="shared" si="9"/>
        <v>0.44444444444444442</v>
      </c>
      <c r="F248" s="2">
        <v>58</v>
      </c>
    </row>
    <row r="249" spans="1:6" s="7" customFormat="1" ht="18.75" customHeight="1">
      <c r="A249" s="2">
        <v>11</v>
      </c>
      <c r="B249" s="33" t="s">
        <v>1217</v>
      </c>
      <c r="C249" s="2">
        <v>25</v>
      </c>
      <c r="D249" s="2">
        <v>45</v>
      </c>
      <c r="E249" s="9">
        <f t="shared" si="9"/>
        <v>0.35714285714285715</v>
      </c>
      <c r="F249" s="2">
        <v>228</v>
      </c>
    </row>
    <row r="250" spans="1:6" s="7" customFormat="1" ht="18.75" customHeight="1">
      <c r="A250" s="2">
        <v>12</v>
      </c>
      <c r="B250" s="33" t="s">
        <v>881</v>
      </c>
      <c r="C250" s="2">
        <v>0</v>
      </c>
      <c r="D250" s="2">
        <v>22</v>
      </c>
      <c r="E250" s="9">
        <f t="shared" si="9"/>
        <v>0</v>
      </c>
      <c r="F250" s="2">
        <v>28</v>
      </c>
    </row>
    <row r="251" spans="1:6" s="7" customFormat="1" ht="18.75" customHeight="1">
      <c r="A251" s="2">
        <v>13</v>
      </c>
      <c r="B251" s="33" t="s">
        <v>981</v>
      </c>
      <c r="C251" s="2">
        <v>2</v>
      </c>
      <c r="D251" s="2">
        <v>2</v>
      </c>
      <c r="E251" s="9">
        <f t="shared" si="9"/>
        <v>0.5</v>
      </c>
      <c r="F251" s="2">
        <v>22</v>
      </c>
    </row>
    <row r="252" spans="1:6" s="7" customFormat="1" ht="18.75" customHeight="1">
      <c r="A252" s="2">
        <v>14</v>
      </c>
      <c r="B252" s="33" t="s">
        <v>1144</v>
      </c>
      <c r="C252" s="2">
        <v>2</v>
      </c>
      <c r="D252" s="2">
        <v>1</v>
      </c>
      <c r="E252" s="9">
        <f t="shared" si="9"/>
        <v>0.66666666666666663</v>
      </c>
      <c r="F252" s="2">
        <v>16</v>
      </c>
    </row>
    <row r="253" spans="1:6" s="7" customFormat="1" ht="18.75" customHeight="1">
      <c r="A253" s="2">
        <v>15</v>
      </c>
      <c r="B253" s="33" t="s">
        <v>882</v>
      </c>
      <c r="C253" s="2">
        <v>0</v>
      </c>
      <c r="D253" s="2">
        <v>1</v>
      </c>
      <c r="E253" s="9">
        <f t="shared" si="9"/>
        <v>0</v>
      </c>
      <c r="F253" s="2">
        <v>0</v>
      </c>
    </row>
    <row r="254" spans="1:6" s="7" customFormat="1" ht="18.75" customHeight="1">
      <c r="A254" s="2">
        <v>16</v>
      </c>
      <c r="B254" s="33" t="s">
        <v>878</v>
      </c>
      <c r="C254" s="2">
        <v>53</v>
      </c>
      <c r="D254" s="2">
        <v>42</v>
      </c>
      <c r="E254" s="9">
        <f t="shared" si="9"/>
        <v>0.55789473684210522</v>
      </c>
      <c r="F254" s="2">
        <v>369</v>
      </c>
    </row>
    <row r="255" spans="1:6" s="7" customFormat="1" ht="18.75" customHeight="1">
      <c r="B255" s="32"/>
    </row>
    <row r="256" spans="1:6" s="7" customFormat="1" ht="18.75" customHeight="1">
      <c r="B256" s="32"/>
    </row>
    <row r="257" spans="1:7" s="7" customFormat="1" ht="18.75" customHeight="1">
      <c r="B257" s="32"/>
    </row>
    <row r="258" spans="1:7" s="7" customFormat="1" ht="18.75" customHeight="1">
      <c r="B258" s="32" t="s">
        <v>984</v>
      </c>
    </row>
    <row r="259" spans="1:7" s="7" customFormat="1" ht="18.75" customHeight="1">
      <c r="A259" s="2"/>
      <c r="B259" s="33" t="s">
        <v>1030</v>
      </c>
      <c r="C259" s="2" t="s">
        <v>449</v>
      </c>
      <c r="D259" s="2" t="s">
        <v>449</v>
      </c>
      <c r="E259" s="2" t="s">
        <v>450</v>
      </c>
      <c r="F259" s="2" t="s">
        <v>449</v>
      </c>
    </row>
    <row r="260" spans="1:7" s="7" customFormat="1" ht="18.75" customHeight="1">
      <c r="A260" s="2">
        <v>1</v>
      </c>
      <c r="B260" s="33" t="s">
        <v>497</v>
      </c>
      <c r="C260" s="2">
        <v>4</v>
      </c>
      <c r="D260" s="2">
        <v>4</v>
      </c>
      <c r="E260" s="9">
        <f t="shared" ref="E260:E285" si="10">IFERROR(C260/(C260+D260),"-")</f>
        <v>0.5</v>
      </c>
      <c r="F260" s="2">
        <v>21</v>
      </c>
    </row>
    <row r="261" spans="1:7" s="7" customFormat="1" ht="18.75" customHeight="1">
      <c r="A261" s="2">
        <v>2</v>
      </c>
      <c r="B261" s="33" t="s">
        <v>40</v>
      </c>
      <c r="C261" s="2">
        <v>8</v>
      </c>
      <c r="D261" s="2">
        <v>11</v>
      </c>
      <c r="E261" s="9">
        <f t="shared" si="10"/>
        <v>0.42105263157894735</v>
      </c>
      <c r="F261" s="2">
        <v>66</v>
      </c>
    </row>
    <row r="262" spans="1:7" s="7" customFormat="1" ht="18.75" customHeight="1">
      <c r="A262" s="2">
        <v>3</v>
      </c>
      <c r="B262" s="33" t="s">
        <v>498</v>
      </c>
      <c r="C262" s="2">
        <v>0</v>
      </c>
      <c r="D262" s="2">
        <v>0</v>
      </c>
      <c r="E262" s="9" t="str">
        <f t="shared" si="10"/>
        <v>-</v>
      </c>
      <c r="F262" s="2">
        <v>1</v>
      </c>
    </row>
    <row r="263" spans="1:7" s="7" customFormat="1" ht="18.75" customHeight="1">
      <c r="A263" s="2">
        <v>4</v>
      </c>
      <c r="B263" s="33" t="s">
        <v>41</v>
      </c>
      <c r="C263" s="2">
        <v>10</v>
      </c>
      <c r="D263" s="2">
        <v>5</v>
      </c>
      <c r="E263" s="9">
        <f t="shared" si="10"/>
        <v>0.66666666666666663</v>
      </c>
      <c r="F263" s="2">
        <v>11</v>
      </c>
    </row>
    <row r="264" spans="1:7" s="7" customFormat="1" ht="18.75" customHeight="1">
      <c r="A264" s="2">
        <v>5</v>
      </c>
      <c r="B264" s="33" t="s">
        <v>42</v>
      </c>
      <c r="C264" s="2">
        <v>0</v>
      </c>
      <c r="D264" s="2">
        <v>1</v>
      </c>
      <c r="E264" s="9">
        <f t="shared" si="10"/>
        <v>0</v>
      </c>
      <c r="F264" s="2">
        <v>0</v>
      </c>
    </row>
    <row r="265" spans="1:7" s="7" customFormat="1" ht="18.75" customHeight="1">
      <c r="A265" s="2">
        <v>6</v>
      </c>
      <c r="B265" s="33" t="s">
        <v>499</v>
      </c>
      <c r="C265" s="2">
        <v>53</v>
      </c>
      <c r="D265" s="2">
        <v>45</v>
      </c>
      <c r="E265" s="9">
        <f t="shared" si="10"/>
        <v>0.54081632653061229</v>
      </c>
      <c r="F265" s="2">
        <v>342</v>
      </c>
    </row>
    <row r="266" spans="1:7" s="7" customFormat="1" ht="18.75" customHeight="1">
      <c r="A266" s="2">
        <v>7</v>
      </c>
      <c r="B266" s="33" t="s">
        <v>500</v>
      </c>
      <c r="C266" s="2">
        <v>1</v>
      </c>
      <c r="D266" s="2">
        <v>1</v>
      </c>
      <c r="E266" s="9">
        <f t="shared" si="10"/>
        <v>0.5</v>
      </c>
      <c r="F266" s="2">
        <v>2</v>
      </c>
    </row>
    <row r="267" spans="1:7" s="7" customFormat="1" ht="18.75" customHeight="1">
      <c r="A267" s="2">
        <v>8</v>
      </c>
      <c r="B267" s="33" t="s">
        <v>501</v>
      </c>
      <c r="C267" s="2">
        <v>0</v>
      </c>
      <c r="D267" s="2">
        <v>1</v>
      </c>
      <c r="E267" s="9">
        <f t="shared" si="10"/>
        <v>0</v>
      </c>
      <c r="F267" s="2">
        <v>0</v>
      </c>
      <c r="G267" s="8"/>
    </row>
    <row r="268" spans="1:7" s="7" customFormat="1" ht="18.75" customHeight="1">
      <c r="A268" s="2">
        <v>9</v>
      </c>
      <c r="B268" s="33" t="s">
        <v>502</v>
      </c>
      <c r="C268" s="2">
        <v>47</v>
      </c>
      <c r="D268" s="2">
        <v>25</v>
      </c>
      <c r="E268" s="9">
        <f t="shared" si="10"/>
        <v>0.65277777777777779</v>
      </c>
      <c r="F268" s="2">
        <v>150</v>
      </c>
    </row>
    <row r="269" spans="1:7" s="7" customFormat="1" ht="18.75" customHeight="1">
      <c r="A269" s="2">
        <v>10</v>
      </c>
      <c r="B269" s="33" t="s">
        <v>503</v>
      </c>
      <c r="C269" s="2">
        <v>11</v>
      </c>
      <c r="D269" s="2">
        <v>9</v>
      </c>
      <c r="E269" s="9">
        <f t="shared" si="10"/>
        <v>0.55000000000000004</v>
      </c>
      <c r="F269" s="2">
        <v>38</v>
      </c>
    </row>
    <row r="270" spans="1:7" s="7" customFormat="1" ht="18.75" customHeight="1">
      <c r="A270" s="2">
        <v>11</v>
      </c>
      <c r="B270" s="33" t="s">
        <v>43</v>
      </c>
      <c r="C270" s="2">
        <v>2</v>
      </c>
      <c r="D270" s="2">
        <v>8</v>
      </c>
      <c r="E270" s="9">
        <f t="shared" si="10"/>
        <v>0.2</v>
      </c>
      <c r="F270" s="2">
        <v>34</v>
      </c>
    </row>
    <row r="271" spans="1:7" s="7" customFormat="1" ht="18.75" customHeight="1">
      <c r="A271" s="2">
        <v>12</v>
      </c>
      <c r="B271" s="33" t="s">
        <v>504</v>
      </c>
      <c r="C271" s="2">
        <v>1</v>
      </c>
      <c r="D271" s="2">
        <v>0</v>
      </c>
      <c r="E271" s="9">
        <f t="shared" si="10"/>
        <v>1</v>
      </c>
      <c r="F271" s="2">
        <v>0</v>
      </c>
      <c r="G271" s="8"/>
    </row>
    <row r="272" spans="1:7" s="7" customFormat="1" ht="18.75" customHeight="1">
      <c r="A272" s="2">
        <v>13</v>
      </c>
      <c r="B272" s="33" t="s">
        <v>44</v>
      </c>
      <c r="C272" s="2">
        <v>26</v>
      </c>
      <c r="D272" s="2">
        <v>28</v>
      </c>
      <c r="E272" s="9">
        <f t="shared" si="10"/>
        <v>0.48148148148148145</v>
      </c>
      <c r="F272" s="2">
        <v>286</v>
      </c>
    </row>
    <row r="273" spans="1:6" s="7" customFormat="1" ht="18.75" customHeight="1">
      <c r="A273" s="2">
        <v>14</v>
      </c>
      <c r="B273" s="33" t="s">
        <v>1145</v>
      </c>
      <c r="C273" s="2">
        <v>0</v>
      </c>
      <c r="D273" s="2">
        <v>1</v>
      </c>
      <c r="E273" s="9">
        <f t="shared" si="10"/>
        <v>0</v>
      </c>
      <c r="F273" s="2">
        <v>4</v>
      </c>
    </row>
    <row r="274" spans="1:6" s="7" customFormat="1" ht="18.75" customHeight="1">
      <c r="A274" s="2">
        <v>15</v>
      </c>
      <c r="B274" s="33" t="s">
        <v>1146</v>
      </c>
      <c r="C274" s="2">
        <v>8</v>
      </c>
      <c r="D274" s="2">
        <v>7</v>
      </c>
      <c r="E274" s="9">
        <f t="shared" si="10"/>
        <v>0.53333333333333333</v>
      </c>
      <c r="F274" s="2">
        <v>77</v>
      </c>
    </row>
    <row r="275" spans="1:6" s="7" customFormat="1" ht="18.75" customHeight="1">
      <c r="A275" s="2">
        <v>16</v>
      </c>
      <c r="B275" s="33" t="s">
        <v>45</v>
      </c>
      <c r="C275" s="2">
        <v>6</v>
      </c>
      <c r="D275" s="2">
        <v>4</v>
      </c>
      <c r="E275" s="9">
        <f t="shared" si="10"/>
        <v>0.6</v>
      </c>
      <c r="F275" s="2">
        <v>40</v>
      </c>
    </row>
    <row r="276" spans="1:6" s="7" customFormat="1" ht="18.75" customHeight="1">
      <c r="A276" s="2">
        <v>17</v>
      </c>
      <c r="B276" s="33" t="s">
        <v>505</v>
      </c>
      <c r="C276" s="2">
        <v>1</v>
      </c>
      <c r="D276" s="2">
        <v>0</v>
      </c>
      <c r="E276" s="9">
        <f t="shared" si="10"/>
        <v>1</v>
      </c>
      <c r="F276" s="2">
        <v>14</v>
      </c>
    </row>
    <row r="277" spans="1:6" s="7" customFormat="1" ht="18.75" customHeight="1">
      <c r="A277" s="2">
        <v>18</v>
      </c>
      <c r="B277" s="33" t="s">
        <v>982</v>
      </c>
      <c r="C277" s="2">
        <v>0</v>
      </c>
      <c r="D277" s="2">
        <v>0</v>
      </c>
      <c r="E277" s="9" t="str">
        <f t="shared" si="10"/>
        <v>-</v>
      </c>
      <c r="F277" s="2">
        <v>0</v>
      </c>
    </row>
    <row r="278" spans="1:6" s="7" customFormat="1" ht="18.75" customHeight="1">
      <c r="A278" s="2">
        <v>19</v>
      </c>
      <c r="B278" s="33" t="s">
        <v>46</v>
      </c>
      <c r="C278" s="2">
        <v>5</v>
      </c>
      <c r="D278" s="2">
        <v>4</v>
      </c>
      <c r="E278" s="9">
        <f t="shared" si="10"/>
        <v>0.55555555555555558</v>
      </c>
      <c r="F278" s="2">
        <v>55</v>
      </c>
    </row>
    <row r="279" spans="1:6" s="7" customFormat="1" ht="18.75" customHeight="1">
      <c r="A279" s="2">
        <v>20</v>
      </c>
      <c r="B279" s="33" t="s">
        <v>843</v>
      </c>
      <c r="C279" s="2">
        <v>0</v>
      </c>
      <c r="D279" s="2">
        <v>2</v>
      </c>
      <c r="E279" s="9">
        <f t="shared" si="10"/>
        <v>0</v>
      </c>
      <c r="F279" s="2">
        <v>3</v>
      </c>
    </row>
    <row r="280" spans="1:6" s="7" customFormat="1" ht="18.75" customHeight="1">
      <c r="A280" s="2">
        <v>21</v>
      </c>
      <c r="B280" s="33" t="s">
        <v>844</v>
      </c>
      <c r="C280" s="2">
        <v>0</v>
      </c>
      <c r="D280" s="2">
        <v>0</v>
      </c>
      <c r="E280" s="9" t="str">
        <f t="shared" si="10"/>
        <v>-</v>
      </c>
      <c r="F280" s="2">
        <v>0</v>
      </c>
    </row>
    <row r="281" spans="1:6" s="7" customFormat="1" ht="18.75" customHeight="1">
      <c r="A281" s="2">
        <v>22</v>
      </c>
      <c r="B281" s="33" t="s">
        <v>47</v>
      </c>
      <c r="C281" s="2">
        <v>7</v>
      </c>
      <c r="D281" s="2">
        <v>5</v>
      </c>
      <c r="E281" s="9">
        <f t="shared" si="10"/>
        <v>0.58333333333333337</v>
      </c>
      <c r="F281" s="2">
        <v>51</v>
      </c>
    </row>
    <row r="282" spans="1:6" s="7" customFormat="1" ht="18.75" customHeight="1">
      <c r="A282" s="2">
        <v>23</v>
      </c>
      <c r="B282" s="33" t="s">
        <v>48</v>
      </c>
      <c r="C282" s="2">
        <v>2</v>
      </c>
      <c r="D282" s="2">
        <v>0</v>
      </c>
      <c r="E282" s="9">
        <f t="shared" si="10"/>
        <v>1</v>
      </c>
      <c r="F282" s="2">
        <v>12</v>
      </c>
    </row>
    <row r="283" spans="1:6" s="7" customFormat="1" ht="18.75" customHeight="1">
      <c r="A283" s="2">
        <v>24</v>
      </c>
      <c r="B283" s="33" t="s">
        <v>49</v>
      </c>
      <c r="C283" s="2">
        <v>1</v>
      </c>
      <c r="D283" s="2">
        <v>0</v>
      </c>
      <c r="E283" s="9">
        <f t="shared" si="10"/>
        <v>1</v>
      </c>
      <c r="F283" s="2">
        <v>4</v>
      </c>
    </row>
    <row r="284" spans="1:6" s="7" customFormat="1" ht="18.75" customHeight="1">
      <c r="A284" s="2">
        <v>25</v>
      </c>
      <c r="B284" s="33" t="s">
        <v>983</v>
      </c>
      <c r="C284" s="2">
        <v>0</v>
      </c>
      <c r="D284" s="2">
        <v>0</v>
      </c>
      <c r="E284" s="9" t="str">
        <f t="shared" si="10"/>
        <v>-</v>
      </c>
      <c r="F284" s="2">
        <v>0</v>
      </c>
    </row>
    <row r="285" spans="1:6" s="7" customFormat="1" ht="18.75" customHeight="1">
      <c r="A285" s="2">
        <v>26</v>
      </c>
      <c r="B285" s="33" t="s">
        <v>506</v>
      </c>
      <c r="C285" s="2">
        <v>0</v>
      </c>
      <c r="D285" s="2">
        <v>0</v>
      </c>
      <c r="E285" s="9" t="str">
        <f t="shared" si="10"/>
        <v>-</v>
      </c>
      <c r="F285" s="2">
        <v>1</v>
      </c>
    </row>
    <row r="286" spans="1:6" s="7" customFormat="1" ht="18.75" customHeight="1">
      <c r="B286" s="32"/>
    </row>
    <row r="287" spans="1:6" s="7" customFormat="1" ht="18.75" customHeight="1">
      <c r="B287" s="32"/>
    </row>
    <row r="288" spans="1:6" s="7" customFormat="1" ht="18.75" customHeight="1">
      <c r="B288" s="32"/>
    </row>
    <row r="289" spans="1:6" s="7" customFormat="1" ht="18.75" customHeight="1">
      <c r="B289" s="32" t="s">
        <v>1218</v>
      </c>
    </row>
    <row r="290" spans="1:6" s="7" customFormat="1" ht="18.75" customHeight="1">
      <c r="A290" s="2"/>
      <c r="B290" s="33" t="s">
        <v>1030</v>
      </c>
      <c r="C290" s="2" t="s">
        <v>449</v>
      </c>
      <c r="D290" s="2" t="s">
        <v>449</v>
      </c>
      <c r="E290" s="2" t="s">
        <v>450</v>
      </c>
      <c r="F290" s="2" t="s">
        <v>449</v>
      </c>
    </row>
    <row r="291" spans="1:6" s="7" customFormat="1" ht="18.75" customHeight="1">
      <c r="A291" s="2">
        <v>1</v>
      </c>
      <c r="B291" s="33" t="s">
        <v>728</v>
      </c>
      <c r="C291" s="2">
        <v>0</v>
      </c>
      <c r="D291" s="2">
        <v>0</v>
      </c>
      <c r="E291" s="9" t="str">
        <f t="shared" ref="E291:E322" si="11">IFERROR(C291/(C291+D291),"-")</f>
        <v>-</v>
      </c>
      <c r="F291" s="2">
        <v>11</v>
      </c>
    </row>
    <row r="292" spans="1:6" s="7" customFormat="1" ht="18.75" customHeight="1">
      <c r="A292" s="2">
        <v>2</v>
      </c>
      <c r="B292" s="33" t="s">
        <v>985</v>
      </c>
      <c r="C292" s="2">
        <v>0</v>
      </c>
      <c r="D292" s="2">
        <v>1</v>
      </c>
      <c r="E292" s="9">
        <f t="shared" si="11"/>
        <v>0</v>
      </c>
      <c r="F292" s="2">
        <v>2</v>
      </c>
    </row>
    <row r="293" spans="1:6" s="7" customFormat="1" ht="18.75" customHeight="1">
      <c r="A293" s="2">
        <v>3</v>
      </c>
      <c r="B293" s="33" t="s">
        <v>58</v>
      </c>
      <c r="C293" s="2">
        <v>0</v>
      </c>
      <c r="D293" s="2">
        <v>1</v>
      </c>
      <c r="E293" s="9">
        <f t="shared" si="11"/>
        <v>0</v>
      </c>
      <c r="F293" s="2">
        <v>2</v>
      </c>
    </row>
    <row r="294" spans="1:6" s="7" customFormat="1" ht="18.75" customHeight="1">
      <c r="A294" s="2">
        <v>4</v>
      </c>
      <c r="B294" s="33" t="s">
        <v>1219</v>
      </c>
      <c r="C294" s="2">
        <v>0</v>
      </c>
      <c r="D294" s="2">
        <v>1</v>
      </c>
      <c r="E294" s="9">
        <f t="shared" si="11"/>
        <v>0</v>
      </c>
      <c r="F294" s="2">
        <v>6</v>
      </c>
    </row>
    <row r="295" spans="1:6" s="7" customFormat="1" ht="18.75" customHeight="1">
      <c r="A295" s="2">
        <v>5</v>
      </c>
      <c r="B295" s="33" t="s">
        <v>1220</v>
      </c>
      <c r="C295" s="2">
        <v>0</v>
      </c>
      <c r="D295" s="2">
        <v>3</v>
      </c>
      <c r="E295" s="9">
        <f t="shared" si="11"/>
        <v>0</v>
      </c>
      <c r="F295" s="2">
        <v>11</v>
      </c>
    </row>
    <row r="296" spans="1:6" s="7" customFormat="1" ht="18.75" customHeight="1">
      <c r="A296" s="2">
        <v>6</v>
      </c>
      <c r="B296" s="33" t="s">
        <v>59</v>
      </c>
      <c r="C296" s="2">
        <v>0</v>
      </c>
      <c r="D296" s="2">
        <v>1</v>
      </c>
      <c r="E296" s="9">
        <f t="shared" si="11"/>
        <v>0</v>
      </c>
      <c r="F296" s="2">
        <v>2</v>
      </c>
    </row>
    <row r="297" spans="1:6" s="7" customFormat="1" ht="18.75" customHeight="1">
      <c r="A297" s="2">
        <v>7</v>
      </c>
      <c r="B297" s="33" t="s">
        <v>986</v>
      </c>
      <c r="C297" s="2">
        <v>0</v>
      </c>
      <c r="D297" s="2">
        <v>0</v>
      </c>
      <c r="E297" s="9" t="str">
        <f t="shared" si="11"/>
        <v>-</v>
      </c>
      <c r="F297" s="2">
        <v>4</v>
      </c>
    </row>
    <row r="298" spans="1:6" s="7" customFormat="1" ht="18.75" customHeight="1">
      <c r="A298" s="2">
        <v>8</v>
      </c>
      <c r="B298" s="33" t="s">
        <v>60</v>
      </c>
      <c r="C298" s="2">
        <v>0</v>
      </c>
      <c r="D298" s="2">
        <v>0</v>
      </c>
      <c r="E298" s="9" t="str">
        <f t="shared" si="11"/>
        <v>-</v>
      </c>
      <c r="F298" s="2">
        <v>2</v>
      </c>
    </row>
    <row r="299" spans="1:6" s="7" customFormat="1" ht="18.75" customHeight="1">
      <c r="A299" s="2">
        <v>9</v>
      </c>
      <c r="B299" s="33" t="s">
        <v>61</v>
      </c>
      <c r="C299" s="2">
        <v>0</v>
      </c>
      <c r="D299" s="2">
        <v>1</v>
      </c>
      <c r="E299" s="9">
        <f t="shared" si="11"/>
        <v>0</v>
      </c>
      <c r="F299" s="2">
        <v>3</v>
      </c>
    </row>
    <row r="300" spans="1:6" s="7" customFormat="1" ht="18.75" customHeight="1">
      <c r="A300" s="2">
        <v>10</v>
      </c>
      <c r="B300" s="33" t="s">
        <v>1221</v>
      </c>
      <c r="C300" s="2">
        <v>0</v>
      </c>
      <c r="D300" s="2">
        <v>1</v>
      </c>
      <c r="E300" s="9">
        <f t="shared" si="11"/>
        <v>0</v>
      </c>
      <c r="F300" s="2">
        <v>1</v>
      </c>
    </row>
    <row r="301" spans="1:6" s="7" customFormat="1" ht="18.75" customHeight="1">
      <c r="A301" s="2">
        <v>11</v>
      </c>
      <c r="B301" s="33" t="s">
        <v>729</v>
      </c>
      <c r="C301" s="2">
        <v>14</v>
      </c>
      <c r="D301" s="2">
        <v>52</v>
      </c>
      <c r="E301" s="9">
        <f t="shared" si="11"/>
        <v>0.21212121212121213</v>
      </c>
      <c r="F301" s="2">
        <v>194</v>
      </c>
    </row>
    <row r="302" spans="1:6" s="7" customFormat="1" ht="18.75" customHeight="1">
      <c r="A302" s="2">
        <v>12</v>
      </c>
      <c r="B302" s="33" t="s">
        <v>845</v>
      </c>
      <c r="C302" s="2">
        <v>1</v>
      </c>
      <c r="D302" s="2">
        <v>1</v>
      </c>
      <c r="E302" s="9">
        <f t="shared" si="11"/>
        <v>0.5</v>
      </c>
      <c r="F302" s="2">
        <v>8</v>
      </c>
    </row>
    <row r="303" spans="1:6" s="7" customFormat="1" ht="18.75" customHeight="1">
      <c r="A303" s="2">
        <v>13</v>
      </c>
      <c r="B303" s="33" t="s">
        <v>987</v>
      </c>
      <c r="C303" s="2">
        <v>0</v>
      </c>
      <c r="D303" s="2">
        <v>0</v>
      </c>
      <c r="E303" s="9" t="str">
        <f t="shared" si="11"/>
        <v>-</v>
      </c>
      <c r="F303" s="2">
        <v>1</v>
      </c>
    </row>
    <row r="304" spans="1:6" s="7" customFormat="1" ht="18.75" customHeight="1">
      <c r="A304" s="2">
        <v>14</v>
      </c>
      <c r="B304" s="33" t="s">
        <v>846</v>
      </c>
      <c r="C304" s="2">
        <v>0</v>
      </c>
      <c r="D304" s="2">
        <v>0</v>
      </c>
      <c r="E304" s="9" t="str">
        <f t="shared" si="11"/>
        <v>-</v>
      </c>
      <c r="F304" s="2">
        <v>1</v>
      </c>
    </row>
    <row r="305" spans="1:7" s="7" customFormat="1" ht="18.75" customHeight="1">
      <c r="A305" s="2">
        <v>15</v>
      </c>
      <c r="B305" s="33" t="s">
        <v>731</v>
      </c>
      <c r="C305" s="2">
        <v>1</v>
      </c>
      <c r="D305" s="2">
        <v>0</v>
      </c>
      <c r="E305" s="9">
        <f t="shared" si="11"/>
        <v>1</v>
      </c>
      <c r="F305" s="2">
        <v>2</v>
      </c>
    </row>
    <row r="306" spans="1:7" s="7" customFormat="1" ht="18.75" customHeight="1">
      <c r="A306" s="2">
        <v>16</v>
      </c>
      <c r="B306" s="33" t="s">
        <v>1147</v>
      </c>
      <c r="C306" s="2">
        <v>2</v>
      </c>
      <c r="D306" s="2">
        <v>5</v>
      </c>
      <c r="E306" s="9">
        <f t="shared" si="11"/>
        <v>0.2857142857142857</v>
      </c>
      <c r="F306" s="2">
        <v>30</v>
      </c>
    </row>
    <row r="307" spans="1:7" s="7" customFormat="1" ht="18.75" customHeight="1">
      <c r="A307" s="2">
        <v>17</v>
      </c>
      <c r="B307" s="33" t="s">
        <v>1222</v>
      </c>
      <c r="C307" s="2">
        <v>0</v>
      </c>
      <c r="D307" s="2">
        <v>0</v>
      </c>
      <c r="E307" s="9" t="str">
        <f t="shared" si="11"/>
        <v>-</v>
      </c>
      <c r="F307" s="2">
        <v>1</v>
      </c>
    </row>
    <row r="308" spans="1:7" s="7" customFormat="1" ht="18.75" customHeight="1">
      <c r="A308" s="2">
        <v>18</v>
      </c>
      <c r="B308" s="33" t="s">
        <v>1223</v>
      </c>
      <c r="C308" s="2">
        <v>0</v>
      </c>
      <c r="D308" s="2">
        <v>1</v>
      </c>
      <c r="E308" s="9">
        <f t="shared" si="11"/>
        <v>0</v>
      </c>
      <c r="F308" s="2">
        <v>3</v>
      </c>
    </row>
    <row r="309" spans="1:7" s="7" customFormat="1" ht="18.75" customHeight="1">
      <c r="A309" s="2">
        <v>19</v>
      </c>
      <c r="B309" s="33" t="s">
        <v>1148</v>
      </c>
      <c r="C309" s="2">
        <v>0</v>
      </c>
      <c r="D309" s="2">
        <v>1</v>
      </c>
      <c r="E309" s="9">
        <f t="shared" si="11"/>
        <v>0</v>
      </c>
      <c r="F309" s="2">
        <v>7</v>
      </c>
    </row>
    <row r="310" spans="1:7" s="7" customFormat="1" ht="18.75" customHeight="1">
      <c r="A310" s="2">
        <v>20</v>
      </c>
      <c r="B310" s="33" t="s">
        <v>730</v>
      </c>
      <c r="C310" s="2">
        <v>0</v>
      </c>
      <c r="D310" s="2">
        <v>1</v>
      </c>
      <c r="E310" s="9">
        <f t="shared" si="11"/>
        <v>0</v>
      </c>
      <c r="F310" s="2">
        <v>3</v>
      </c>
    </row>
    <row r="311" spans="1:7" s="7" customFormat="1" ht="18.75" customHeight="1">
      <c r="A311" s="2">
        <v>21</v>
      </c>
      <c r="B311" s="33" t="s">
        <v>62</v>
      </c>
      <c r="C311" s="2">
        <v>0</v>
      </c>
      <c r="D311" s="2">
        <v>0</v>
      </c>
      <c r="E311" s="9" t="str">
        <f t="shared" si="11"/>
        <v>-</v>
      </c>
      <c r="F311" s="2">
        <v>0</v>
      </c>
    </row>
    <row r="312" spans="1:7" s="7" customFormat="1" ht="18.75" customHeight="1">
      <c r="A312" s="2">
        <v>22</v>
      </c>
      <c r="B312" s="33" t="s">
        <v>63</v>
      </c>
      <c r="C312" s="2">
        <v>1</v>
      </c>
      <c r="D312" s="2">
        <v>0</v>
      </c>
      <c r="E312" s="9">
        <f t="shared" si="11"/>
        <v>1</v>
      </c>
      <c r="F312" s="2">
        <v>10</v>
      </c>
    </row>
    <row r="313" spans="1:7" s="7" customFormat="1" ht="18.75" customHeight="1">
      <c r="A313" s="2">
        <v>23</v>
      </c>
      <c r="B313" s="33" t="s">
        <v>732</v>
      </c>
      <c r="C313" s="2">
        <v>0</v>
      </c>
      <c r="D313" s="2">
        <v>1</v>
      </c>
      <c r="E313" s="9">
        <f t="shared" si="11"/>
        <v>0</v>
      </c>
      <c r="F313" s="2">
        <v>5</v>
      </c>
    </row>
    <row r="314" spans="1:7" s="7" customFormat="1" ht="18.75" customHeight="1">
      <c r="A314" s="2">
        <v>24</v>
      </c>
      <c r="B314" s="33" t="s">
        <v>64</v>
      </c>
      <c r="C314" s="2">
        <v>0</v>
      </c>
      <c r="D314" s="2">
        <v>1</v>
      </c>
      <c r="E314" s="9">
        <f t="shared" si="11"/>
        <v>0</v>
      </c>
      <c r="F314" s="2">
        <v>0</v>
      </c>
    </row>
    <row r="315" spans="1:7" s="7" customFormat="1" ht="18.75" customHeight="1">
      <c r="A315" s="2">
        <v>25</v>
      </c>
      <c r="B315" s="33" t="s">
        <v>988</v>
      </c>
      <c r="C315" s="2">
        <v>2</v>
      </c>
      <c r="D315" s="2">
        <v>7</v>
      </c>
      <c r="E315" s="9">
        <f t="shared" si="11"/>
        <v>0.22222222222222221</v>
      </c>
      <c r="F315" s="2">
        <v>39</v>
      </c>
    </row>
    <row r="316" spans="1:7" s="7" customFormat="1" ht="18.75" customHeight="1">
      <c r="A316" s="2">
        <v>26</v>
      </c>
      <c r="B316" s="34" t="s">
        <v>992</v>
      </c>
      <c r="C316" s="2">
        <v>1</v>
      </c>
      <c r="D316" s="2">
        <v>15</v>
      </c>
      <c r="E316" s="9">
        <f t="shared" si="11"/>
        <v>6.25E-2</v>
      </c>
      <c r="F316" s="2">
        <v>40</v>
      </c>
    </row>
    <row r="317" spans="1:7" s="7" customFormat="1" ht="18.75" customHeight="1">
      <c r="A317" s="2">
        <v>27</v>
      </c>
      <c r="B317" s="33" t="s">
        <v>989</v>
      </c>
      <c r="C317" s="2">
        <v>0</v>
      </c>
      <c r="D317" s="2">
        <v>2</v>
      </c>
      <c r="E317" s="9">
        <f t="shared" si="11"/>
        <v>0</v>
      </c>
      <c r="F317" s="2">
        <v>10</v>
      </c>
    </row>
    <row r="318" spans="1:7" s="7" customFormat="1" ht="18.75" customHeight="1">
      <c r="A318" s="2">
        <v>28</v>
      </c>
      <c r="B318" s="33" t="s">
        <v>1149</v>
      </c>
      <c r="C318" s="2">
        <v>0</v>
      </c>
      <c r="D318" s="2">
        <v>1</v>
      </c>
      <c r="E318" s="9">
        <f t="shared" si="11"/>
        <v>0</v>
      </c>
      <c r="F318" s="2">
        <v>4</v>
      </c>
    </row>
    <row r="319" spans="1:7" s="7" customFormat="1" ht="18.75" customHeight="1">
      <c r="A319" s="2">
        <v>29</v>
      </c>
      <c r="B319" s="33" t="s">
        <v>747</v>
      </c>
      <c r="C319" s="2">
        <v>0</v>
      </c>
      <c r="D319" s="2">
        <v>1</v>
      </c>
      <c r="E319" s="9">
        <f t="shared" si="11"/>
        <v>0</v>
      </c>
      <c r="F319" s="2">
        <v>0</v>
      </c>
      <c r="G319" s="8"/>
    </row>
    <row r="320" spans="1:7" s="7" customFormat="1" ht="18.75" customHeight="1">
      <c r="A320" s="2">
        <v>30</v>
      </c>
      <c r="B320" s="33" t="s">
        <v>65</v>
      </c>
      <c r="C320" s="2">
        <v>0</v>
      </c>
      <c r="D320" s="2">
        <v>0</v>
      </c>
      <c r="E320" s="9" t="str">
        <f t="shared" si="11"/>
        <v>-</v>
      </c>
      <c r="F320" s="2">
        <v>1</v>
      </c>
    </row>
    <row r="321" spans="1:6" s="7" customFormat="1" ht="18.75" customHeight="1">
      <c r="A321" s="2">
        <v>31</v>
      </c>
      <c r="B321" s="33" t="s">
        <v>733</v>
      </c>
      <c r="C321" s="2">
        <v>0</v>
      </c>
      <c r="D321" s="2">
        <v>0</v>
      </c>
      <c r="E321" s="9" t="str">
        <f t="shared" si="11"/>
        <v>-</v>
      </c>
      <c r="F321" s="2">
        <v>0</v>
      </c>
    </row>
    <row r="322" spans="1:6" s="7" customFormat="1" ht="18.75" customHeight="1">
      <c r="A322" s="2">
        <v>32</v>
      </c>
      <c r="B322" s="33" t="s">
        <v>990</v>
      </c>
      <c r="C322" s="2">
        <v>0</v>
      </c>
      <c r="D322" s="2">
        <v>0</v>
      </c>
      <c r="E322" s="9" t="str">
        <f t="shared" si="11"/>
        <v>-</v>
      </c>
      <c r="F322" s="2">
        <v>1</v>
      </c>
    </row>
    <row r="323" spans="1:6" s="7" customFormat="1" ht="18.75" customHeight="1">
      <c r="A323" s="2">
        <v>33</v>
      </c>
      <c r="B323" s="33" t="s">
        <v>66</v>
      </c>
      <c r="C323" s="2">
        <v>1</v>
      </c>
      <c r="D323" s="2">
        <v>1</v>
      </c>
      <c r="E323" s="9">
        <f t="shared" ref="E323:E354" si="12">IFERROR(C323/(C323+D323),"-")</f>
        <v>0.5</v>
      </c>
      <c r="F323" s="2">
        <v>9</v>
      </c>
    </row>
    <row r="324" spans="1:6" s="7" customFormat="1" ht="18.75" customHeight="1">
      <c r="A324" s="2">
        <v>34</v>
      </c>
      <c r="B324" s="33" t="s">
        <v>67</v>
      </c>
      <c r="C324" s="2">
        <v>0</v>
      </c>
      <c r="D324" s="2">
        <v>0</v>
      </c>
      <c r="E324" s="9" t="str">
        <f t="shared" si="12"/>
        <v>-</v>
      </c>
      <c r="F324" s="2">
        <v>0</v>
      </c>
    </row>
    <row r="325" spans="1:6" s="7" customFormat="1" ht="18.75" customHeight="1">
      <c r="A325" s="2">
        <v>35</v>
      </c>
      <c r="B325" s="33" t="s">
        <v>68</v>
      </c>
      <c r="C325" s="2">
        <v>0</v>
      </c>
      <c r="D325" s="2">
        <v>2</v>
      </c>
      <c r="E325" s="9">
        <f t="shared" si="12"/>
        <v>0</v>
      </c>
      <c r="F325" s="2">
        <v>10</v>
      </c>
    </row>
    <row r="326" spans="1:6" s="7" customFormat="1" ht="18.75" customHeight="1">
      <c r="A326" s="2">
        <v>36</v>
      </c>
      <c r="B326" s="33" t="s">
        <v>1224</v>
      </c>
      <c r="C326" s="2">
        <v>0</v>
      </c>
      <c r="D326" s="2">
        <v>0</v>
      </c>
      <c r="E326" s="9" t="str">
        <f t="shared" si="12"/>
        <v>-</v>
      </c>
      <c r="F326" s="2">
        <v>1</v>
      </c>
    </row>
    <row r="327" spans="1:6" s="7" customFormat="1" ht="18.75" customHeight="1">
      <c r="A327" s="2">
        <v>37</v>
      </c>
      <c r="B327" s="33" t="s">
        <v>847</v>
      </c>
      <c r="C327" s="2">
        <v>1</v>
      </c>
      <c r="D327" s="2">
        <v>0</v>
      </c>
      <c r="E327" s="9">
        <f t="shared" si="12"/>
        <v>1</v>
      </c>
      <c r="F327" s="2">
        <v>5</v>
      </c>
    </row>
    <row r="328" spans="1:6" s="7" customFormat="1" ht="18.75" customHeight="1">
      <c r="A328" s="2">
        <v>38</v>
      </c>
      <c r="B328" s="33" t="s">
        <v>520</v>
      </c>
      <c r="C328" s="2">
        <v>0</v>
      </c>
      <c r="D328" s="2">
        <v>0</v>
      </c>
      <c r="E328" s="9" t="str">
        <f t="shared" si="12"/>
        <v>-</v>
      </c>
      <c r="F328" s="2">
        <v>0</v>
      </c>
    </row>
    <row r="329" spans="1:6" s="7" customFormat="1" ht="18.75" customHeight="1">
      <c r="A329" s="2">
        <v>39</v>
      </c>
      <c r="B329" s="33" t="s">
        <v>69</v>
      </c>
      <c r="C329" s="2">
        <v>1</v>
      </c>
      <c r="D329" s="2">
        <v>0</v>
      </c>
      <c r="E329" s="9">
        <f t="shared" si="12"/>
        <v>1</v>
      </c>
      <c r="F329" s="2">
        <v>14</v>
      </c>
    </row>
    <row r="330" spans="1:6" s="7" customFormat="1" ht="18.75" customHeight="1">
      <c r="A330" s="2">
        <v>40</v>
      </c>
      <c r="B330" s="33" t="s">
        <v>521</v>
      </c>
      <c r="C330" s="2">
        <v>0</v>
      </c>
      <c r="D330" s="2">
        <v>0</v>
      </c>
      <c r="E330" s="9" t="str">
        <f t="shared" si="12"/>
        <v>-</v>
      </c>
      <c r="F330" s="2">
        <v>3</v>
      </c>
    </row>
    <row r="331" spans="1:6" s="7" customFormat="1" ht="18.75" customHeight="1">
      <c r="A331" s="2">
        <v>41</v>
      </c>
      <c r="B331" s="33" t="s">
        <v>70</v>
      </c>
      <c r="C331" s="2">
        <v>0</v>
      </c>
      <c r="D331" s="2">
        <v>3</v>
      </c>
      <c r="E331" s="9">
        <f t="shared" si="12"/>
        <v>0</v>
      </c>
      <c r="F331" s="2">
        <v>32</v>
      </c>
    </row>
    <row r="332" spans="1:6" s="7" customFormat="1" ht="18.75" customHeight="1">
      <c r="A332" s="2">
        <v>42</v>
      </c>
      <c r="B332" s="33" t="s">
        <v>71</v>
      </c>
      <c r="C332" s="2">
        <v>20</v>
      </c>
      <c r="D332" s="2">
        <v>83</v>
      </c>
      <c r="E332" s="9">
        <f t="shared" si="12"/>
        <v>0.1941747572815534</v>
      </c>
      <c r="F332" s="2">
        <v>175</v>
      </c>
    </row>
    <row r="333" spans="1:6" s="7" customFormat="1" ht="18.75" customHeight="1">
      <c r="A333" s="2">
        <v>43</v>
      </c>
      <c r="B333" s="33" t="s">
        <v>72</v>
      </c>
      <c r="C333" s="2">
        <v>7</v>
      </c>
      <c r="D333" s="2">
        <v>19</v>
      </c>
      <c r="E333" s="9">
        <f t="shared" si="12"/>
        <v>0.26923076923076922</v>
      </c>
      <c r="F333" s="2">
        <v>173</v>
      </c>
    </row>
    <row r="334" spans="1:6" s="7" customFormat="1" ht="18.75" customHeight="1">
      <c r="A334" s="2">
        <v>44</v>
      </c>
      <c r="B334" s="33" t="s">
        <v>73</v>
      </c>
      <c r="C334" s="2">
        <v>0</v>
      </c>
      <c r="D334" s="2">
        <v>0</v>
      </c>
      <c r="E334" s="9" t="str">
        <f t="shared" si="12"/>
        <v>-</v>
      </c>
      <c r="F334" s="2">
        <v>0</v>
      </c>
    </row>
    <row r="335" spans="1:6" s="7" customFormat="1" ht="18.75" customHeight="1">
      <c r="A335" s="2">
        <v>45</v>
      </c>
      <c r="B335" s="33" t="s">
        <v>1150</v>
      </c>
      <c r="C335" s="2">
        <v>0</v>
      </c>
      <c r="D335" s="2">
        <v>1</v>
      </c>
      <c r="E335" s="9">
        <f t="shared" si="12"/>
        <v>0</v>
      </c>
      <c r="F335" s="2">
        <v>0</v>
      </c>
    </row>
    <row r="336" spans="1:6" s="7" customFormat="1" ht="18.75" customHeight="1">
      <c r="A336" s="2">
        <v>46</v>
      </c>
      <c r="B336" s="33" t="s">
        <v>74</v>
      </c>
      <c r="C336" s="2">
        <v>0</v>
      </c>
      <c r="D336" s="2">
        <v>1</v>
      </c>
      <c r="E336" s="9">
        <f t="shared" si="12"/>
        <v>0</v>
      </c>
      <c r="F336" s="2">
        <v>4</v>
      </c>
    </row>
    <row r="337" spans="1:6" s="7" customFormat="1" ht="18.75" customHeight="1">
      <c r="A337" s="2">
        <v>47</v>
      </c>
      <c r="B337" s="33" t="s">
        <v>991</v>
      </c>
      <c r="C337" s="2">
        <v>0</v>
      </c>
      <c r="D337" s="2">
        <v>1</v>
      </c>
      <c r="E337" s="9">
        <f t="shared" si="12"/>
        <v>0</v>
      </c>
      <c r="F337" s="2">
        <v>0</v>
      </c>
    </row>
    <row r="338" spans="1:6" s="7" customFormat="1" ht="18.75" customHeight="1">
      <c r="A338" s="2">
        <v>48</v>
      </c>
      <c r="B338" s="33" t="s">
        <v>75</v>
      </c>
      <c r="C338" s="2">
        <v>0</v>
      </c>
      <c r="D338" s="2">
        <v>0</v>
      </c>
      <c r="E338" s="9" t="str">
        <f t="shared" si="12"/>
        <v>-</v>
      </c>
      <c r="F338" s="2">
        <v>2</v>
      </c>
    </row>
    <row r="339" spans="1:6" s="7" customFormat="1" ht="18.75" customHeight="1">
      <c r="A339" s="2">
        <v>49</v>
      </c>
      <c r="B339" s="33" t="s">
        <v>76</v>
      </c>
      <c r="C339" s="2">
        <v>0</v>
      </c>
      <c r="D339" s="2">
        <v>2</v>
      </c>
      <c r="E339" s="9">
        <f t="shared" si="12"/>
        <v>0</v>
      </c>
      <c r="F339" s="2">
        <v>10</v>
      </c>
    </row>
    <row r="340" spans="1:6" s="7" customFormat="1" ht="18.75" customHeight="1">
      <c r="A340" s="2">
        <v>50</v>
      </c>
      <c r="B340" s="33" t="s">
        <v>522</v>
      </c>
      <c r="C340" s="2">
        <v>0</v>
      </c>
      <c r="D340" s="2">
        <v>1</v>
      </c>
      <c r="E340" s="9">
        <f t="shared" si="12"/>
        <v>0</v>
      </c>
      <c r="F340" s="2">
        <v>1</v>
      </c>
    </row>
    <row r="341" spans="1:6" s="7" customFormat="1" ht="18.75" customHeight="1">
      <c r="A341" s="2">
        <v>51</v>
      </c>
      <c r="B341" s="33" t="s">
        <v>77</v>
      </c>
      <c r="C341" s="2">
        <v>0</v>
      </c>
      <c r="D341" s="2">
        <v>1</v>
      </c>
      <c r="E341" s="9">
        <f t="shared" si="12"/>
        <v>0</v>
      </c>
      <c r="F341" s="2">
        <v>5</v>
      </c>
    </row>
    <row r="342" spans="1:6" s="7" customFormat="1" ht="18.75" customHeight="1">
      <c r="A342" s="2">
        <v>52</v>
      </c>
      <c r="B342" s="33" t="s">
        <v>78</v>
      </c>
      <c r="C342" s="2">
        <v>1</v>
      </c>
      <c r="D342" s="2">
        <v>4</v>
      </c>
      <c r="E342" s="9">
        <f t="shared" si="12"/>
        <v>0.2</v>
      </c>
      <c r="F342" s="2">
        <v>6</v>
      </c>
    </row>
    <row r="343" spans="1:6" s="7" customFormat="1" ht="18.75" customHeight="1">
      <c r="A343" s="2">
        <v>53</v>
      </c>
      <c r="B343" s="33" t="s">
        <v>79</v>
      </c>
      <c r="C343" s="2">
        <v>0</v>
      </c>
      <c r="D343" s="2">
        <v>0</v>
      </c>
      <c r="E343" s="9" t="str">
        <f t="shared" si="12"/>
        <v>-</v>
      </c>
      <c r="F343" s="2">
        <v>0</v>
      </c>
    </row>
    <row r="344" spans="1:6" s="7" customFormat="1" ht="18.75" customHeight="1">
      <c r="A344" s="2">
        <v>54</v>
      </c>
      <c r="B344" s="33" t="s">
        <v>1151</v>
      </c>
      <c r="C344" s="2">
        <v>0</v>
      </c>
      <c r="D344" s="2">
        <v>1</v>
      </c>
      <c r="E344" s="9">
        <f t="shared" si="12"/>
        <v>0</v>
      </c>
      <c r="F344" s="2">
        <v>2</v>
      </c>
    </row>
    <row r="345" spans="1:6" s="7" customFormat="1" ht="18.75" customHeight="1">
      <c r="A345" s="2">
        <v>55</v>
      </c>
      <c r="B345" s="33" t="s">
        <v>82</v>
      </c>
      <c r="C345" s="2">
        <v>0</v>
      </c>
      <c r="D345" s="2">
        <v>3</v>
      </c>
      <c r="E345" s="9">
        <f t="shared" si="12"/>
        <v>0</v>
      </c>
      <c r="F345" s="2">
        <v>13</v>
      </c>
    </row>
    <row r="346" spans="1:6" s="7" customFormat="1" ht="18.75" customHeight="1">
      <c r="A346" s="2">
        <v>56</v>
      </c>
      <c r="B346" s="33" t="s">
        <v>80</v>
      </c>
      <c r="C346" s="2">
        <v>0</v>
      </c>
      <c r="D346" s="2">
        <v>3</v>
      </c>
      <c r="E346" s="9">
        <f t="shared" si="12"/>
        <v>0</v>
      </c>
      <c r="F346" s="2">
        <v>4</v>
      </c>
    </row>
    <row r="347" spans="1:6" s="7" customFormat="1" ht="18.75" customHeight="1">
      <c r="A347" s="2">
        <v>57</v>
      </c>
      <c r="B347" s="33" t="s">
        <v>81</v>
      </c>
      <c r="C347" s="2">
        <v>1</v>
      </c>
      <c r="D347" s="2">
        <v>0</v>
      </c>
      <c r="E347" s="9">
        <f t="shared" si="12"/>
        <v>1</v>
      </c>
      <c r="F347" s="2">
        <v>5</v>
      </c>
    </row>
    <row r="348" spans="1:6" s="7" customFormat="1" ht="18.75" customHeight="1">
      <c r="A348" s="2">
        <v>58</v>
      </c>
      <c r="B348" s="33" t="s">
        <v>523</v>
      </c>
      <c r="C348" s="2">
        <v>0</v>
      </c>
      <c r="D348" s="2">
        <v>0</v>
      </c>
      <c r="E348" s="9" t="str">
        <f t="shared" si="12"/>
        <v>-</v>
      </c>
      <c r="F348" s="2">
        <v>3</v>
      </c>
    </row>
    <row r="349" spans="1:6" s="7" customFormat="1" ht="18.75" customHeight="1">
      <c r="B349" s="32"/>
    </row>
    <row r="350" spans="1:6" s="7" customFormat="1" ht="18.75" customHeight="1">
      <c r="B350" s="32"/>
    </row>
    <row r="351" spans="1:6" s="7" customFormat="1" ht="18.75" customHeight="1">
      <c r="B351" s="32"/>
    </row>
    <row r="352" spans="1:6" s="7" customFormat="1" ht="18.75" customHeight="1">
      <c r="B352" s="32" t="s">
        <v>1225</v>
      </c>
    </row>
    <row r="353" spans="1:6" s="7" customFormat="1" ht="18.75" customHeight="1">
      <c r="A353" s="2"/>
      <c r="B353" s="33" t="s">
        <v>1030</v>
      </c>
      <c r="C353" s="2" t="s">
        <v>449</v>
      </c>
      <c r="D353" s="2" t="s">
        <v>449</v>
      </c>
      <c r="E353" s="2" t="s">
        <v>450</v>
      </c>
      <c r="F353" s="2" t="s">
        <v>449</v>
      </c>
    </row>
    <row r="354" spans="1:6" s="7" customFormat="1" ht="18.75" customHeight="1">
      <c r="A354" s="2">
        <v>1</v>
      </c>
      <c r="B354" s="33" t="s">
        <v>1226</v>
      </c>
      <c r="C354" s="2">
        <v>1</v>
      </c>
      <c r="D354" s="2">
        <v>1</v>
      </c>
      <c r="E354" s="9">
        <f t="shared" ref="E354:E362" si="13">IFERROR(C354/(C354+D354),"-")</f>
        <v>0.5</v>
      </c>
      <c r="F354" s="2">
        <v>10</v>
      </c>
    </row>
    <row r="355" spans="1:6" s="7" customFormat="1" ht="18.75" customHeight="1">
      <c r="A355" s="2">
        <v>2</v>
      </c>
      <c r="B355" s="36" t="s">
        <v>1152</v>
      </c>
      <c r="C355" s="2">
        <v>1</v>
      </c>
      <c r="D355" s="2">
        <v>3</v>
      </c>
      <c r="E355" s="9">
        <f t="shared" si="13"/>
        <v>0.25</v>
      </c>
      <c r="F355" s="2">
        <v>7</v>
      </c>
    </row>
    <row r="356" spans="1:6" s="7" customFormat="1" ht="18.75" customHeight="1">
      <c r="A356" s="2">
        <v>3</v>
      </c>
      <c r="B356" s="36" t="s">
        <v>1153</v>
      </c>
      <c r="C356" s="2">
        <v>0</v>
      </c>
      <c r="D356" s="2">
        <v>3</v>
      </c>
      <c r="E356" s="9">
        <f t="shared" si="13"/>
        <v>0</v>
      </c>
      <c r="F356" s="2">
        <v>7</v>
      </c>
    </row>
    <row r="357" spans="1:6" s="7" customFormat="1" ht="18.75" customHeight="1">
      <c r="A357" s="2">
        <v>4</v>
      </c>
      <c r="B357" s="33" t="s">
        <v>1154</v>
      </c>
      <c r="C357" s="2">
        <v>18</v>
      </c>
      <c r="D357" s="2">
        <v>13</v>
      </c>
      <c r="E357" s="9">
        <f t="shared" si="13"/>
        <v>0.58064516129032262</v>
      </c>
      <c r="F357" s="2">
        <v>143</v>
      </c>
    </row>
    <row r="358" spans="1:6" s="7" customFormat="1" ht="18.75" customHeight="1">
      <c r="A358" s="2">
        <v>5</v>
      </c>
      <c r="B358" s="33" t="s">
        <v>1155</v>
      </c>
      <c r="C358" s="2">
        <v>0</v>
      </c>
      <c r="D358" s="2">
        <v>5</v>
      </c>
      <c r="E358" s="9">
        <f t="shared" si="13"/>
        <v>0</v>
      </c>
      <c r="F358" s="2">
        <v>5</v>
      </c>
    </row>
    <row r="359" spans="1:6" s="7" customFormat="1" ht="18.75" customHeight="1">
      <c r="A359" s="2">
        <v>6</v>
      </c>
      <c r="B359" s="36" t="s">
        <v>1156</v>
      </c>
      <c r="C359" s="2">
        <v>0</v>
      </c>
      <c r="D359" s="2">
        <v>1</v>
      </c>
      <c r="E359" s="9">
        <f t="shared" si="13"/>
        <v>0</v>
      </c>
      <c r="F359" s="2">
        <v>0</v>
      </c>
    </row>
    <row r="360" spans="1:6" s="7" customFormat="1" ht="18.75" customHeight="1">
      <c r="A360" s="2">
        <v>7</v>
      </c>
      <c r="B360" s="36" t="s">
        <v>1157</v>
      </c>
      <c r="C360" s="2">
        <v>2</v>
      </c>
      <c r="D360" s="2">
        <v>2</v>
      </c>
      <c r="E360" s="9">
        <f t="shared" si="13"/>
        <v>0.5</v>
      </c>
      <c r="F360" s="2">
        <v>14</v>
      </c>
    </row>
    <row r="361" spans="1:6" s="7" customFormat="1" ht="18.75" customHeight="1">
      <c r="A361" s="2">
        <v>8</v>
      </c>
      <c r="B361" s="36" t="s">
        <v>1158</v>
      </c>
      <c r="C361" s="2">
        <v>6</v>
      </c>
      <c r="D361" s="2">
        <v>5</v>
      </c>
      <c r="E361" s="9">
        <f t="shared" si="13"/>
        <v>0.54545454545454541</v>
      </c>
      <c r="F361" s="2">
        <v>48</v>
      </c>
    </row>
    <row r="362" spans="1:6" s="7" customFormat="1" ht="18.75" customHeight="1">
      <c r="A362" s="2">
        <v>9</v>
      </c>
      <c r="B362" s="36" t="s">
        <v>1159</v>
      </c>
      <c r="C362" s="2">
        <v>3</v>
      </c>
      <c r="D362" s="2">
        <v>4</v>
      </c>
      <c r="E362" s="9">
        <f t="shared" si="13"/>
        <v>0.42857142857142855</v>
      </c>
      <c r="F362" s="2">
        <v>30</v>
      </c>
    </row>
    <row r="363" spans="1:6" s="7" customFormat="1" ht="18.75" customHeight="1">
      <c r="B363" s="32"/>
    </row>
    <row r="364" spans="1:6" s="7" customFormat="1" ht="18.75" customHeight="1">
      <c r="B364" s="32"/>
    </row>
    <row r="365" spans="1:6" s="7" customFormat="1" ht="18.75" customHeight="1">
      <c r="B365" s="32"/>
    </row>
    <row r="366" spans="1:6" s="7" customFormat="1" ht="18.75" customHeight="1">
      <c r="B366" s="32" t="s">
        <v>1227</v>
      </c>
    </row>
    <row r="367" spans="1:6" s="7" customFormat="1" ht="18.75" customHeight="1">
      <c r="A367" s="2"/>
      <c r="B367" s="33" t="s">
        <v>1030</v>
      </c>
      <c r="C367" s="2" t="s">
        <v>449</v>
      </c>
      <c r="D367" s="2" t="s">
        <v>449</v>
      </c>
      <c r="E367" s="2" t="s">
        <v>450</v>
      </c>
      <c r="F367" s="2" t="s">
        <v>449</v>
      </c>
    </row>
    <row r="368" spans="1:6" s="7" customFormat="1" ht="18.75" customHeight="1">
      <c r="A368" s="2">
        <v>1</v>
      </c>
      <c r="B368" s="33" t="s">
        <v>954</v>
      </c>
      <c r="C368" s="2">
        <v>19</v>
      </c>
      <c r="D368" s="2">
        <v>2</v>
      </c>
      <c r="E368" s="9">
        <f t="shared" ref="E368:E398" si="14">IFERROR(C368/(C368+D368),"-")</f>
        <v>0.90476190476190477</v>
      </c>
      <c r="F368" s="2">
        <v>88</v>
      </c>
    </row>
    <row r="369" spans="1:6" s="7" customFormat="1" ht="18.75" customHeight="1">
      <c r="A369" s="2">
        <v>2</v>
      </c>
      <c r="B369" s="33" t="s">
        <v>83</v>
      </c>
      <c r="C369" s="2">
        <v>2</v>
      </c>
      <c r="D369" s="2">
        <v>0</v>
      </c>
      <c r="E369" s="9">
        <f t="shared" si="14"/>
        <v>1</v>
      </c>
      <c r="F369" s="2">
        <v>15</v>
      </c>
    </row>
    <row r="370" spans="1:6" s="7" customFormat="1" ht="18.75" customHeight="1">
      <c r="A370" s="2">
        <v>3</v>
      </c>
      <c r="B370" s="33" t="s">
        <v>84</v>
      </c>
      <c r="C370" s="2">
        <v>16</v>
      </c>
      <c r="D370" s="2">
        <v>5</v>
      </c>
      <c r="E370" s="9">
        <f t="shared" si="14"/>
        <v>0.76190476190476186</v>
      </c>
      <c r="F370" s="2">
        <v>79</v>
      </c>
    </row>
    <row r="371" spans="1:6" s="7" customFormat="1" ht="18.75" customHeight="1">
      <c r="A371" s="2">
        <v>4</v>
      </c>
      <c r="B371" s="33" t="s">
        <v>1228</v>
      </c>
      <c r="C371" s="2">
        <v>1</v>
      </c>
      <c r="D371" s="2">
        <v>1</v>
      </c>
      <c r="E371" s="9">
        <f t="shared" si="14"/>
        <v>0.5</v>
      </c>
      <c r="F371" s="2">
        <v>4</v>
      </c>
    </row>
    <row r="372" spans="1:6" s="7" customFormat="1" ht="18.75" customHeight="1">
      <c r="A372" s="2">
        <v>5</v>
      </c>
      <c r="B372" s="33" t="s">
        <v>1160</v>
      </c>
      <c r="C372" s="2">
        <v>0</v>
      </c>
      <c r="D372" s="2">
        <v>0</v>
      </c>
      <c r="E372" s="9" t="str">
        <f t="shared" si="14"/>
        <v>-</v>
      </c>
      <c r="F372" s="2">
        <v>5</v>
      </c>
    </row>
    <row r="373" spans="1:6" s="7" customFormat="1" ht="18.75" customHeight="1">
      <c r="A373" s="2">
        <v>6</v>
      </c>
      <c r="B373" s="33" t="s">
        <v>524</v>
      </c>
      <c r="C373" s="2">
        <v>31</v>
      </c>
      <c r="D373" s="2">
        <v>6</v>
      </c>
      <c r="E373" s="9">
        <f t="shared" si="14"/>
        <v>0.83783783783783783</v>
      </c>
      <c r="F373" s="2">
        <v>250</v>
      </c>
    </row>
    <row r="374" spans="1:6" s="7" customFormat="1" ht="18.75" customHeight="1">
      <c r="A374" s="2">
        <v>7</v>
      </c>
      <c r="B374" s="33" t="s">
        <v>85</v>
      </c>
      <c r="C374" s="2">
        <v>14</v>
      </c>
      <c r="D374" s="2">
        <v>1</v>
      </c>
      <c r="E374" s="9">
        <f t="shared" si="14"/>
        <v>0.93333333333333335</v>
      </c>
      <c r="F374" s="2">
        <v>105</v>
      </c>
    </row>
    <row r="375" spans="1:6" s="7" customFormat="1" ht="18.75" customHeight="1">
      <c r="A375" s="2">
        <v>8</v>
      </c>
      <c r="B375" s="33" t="s">
        <v>86</v>
      </c>
      <c r="C375" s="2">
        <v>1</v>
      </c>
      <c r="D375" s="2">
        <v>0</v>
      </c>
      <c r="E375" s="9">
        <f t="shared" si="14"/>
        <v>1</v>
      </c>
      <c r="F375" s="2">
        <v>6</v>
      </c>
    </row>
    <row r="376" spans="1:6" s="7" customFormat="1" ht="18.75" customHeight="1">
      <c r="A376" s="2">
        <v>9</v>
      </c>
      <c r="B376" s="33" t="s">
        <v>734</v>
      </c>
      <c r="C376" s="2">
        <v>0</v>
      </c>
      <c r="D376" s="2">
        <v>1</v>
      </c>
      <c r="E376" s="9">
        <f t="shared" si="14"/>
        <v>0</v>
      </c>
      <c r="F376" s="2">
        <v>2</v>
      </c>
    </row>
    <row r="377" spans="1:6" s="7" customFormat="1" ht="18.75" customHeight="1">
      <c r="A377" s="2">
        <v>10</v>
      </c>
      <c r="B377" s="33" t="s">
        <v>87</v>
      </c>
      <c r="C377" s="2">
        <v>0</v>
      </c>
      <c r="D377" s="2">
        <v>0</v>
      </c>
      <c r="E377" s="9" t="str">
        <f t="shared" si="14"/>
        <v>-</v>
      </c>
      <c r="F377" s="2">
        <v>2</v>
      </c>
    </row>
    <row r="378" spans="1:6" s="7" customFormat="1" ht="18.75" customHeight="1">
      <c r="A378" s="2">
        <v>11</v>
      </c>
      <c r="B378" s="33" t="s">
        <v>1161</v>
      </c>
      <c r="C378" s="2">
        <v>0</v>
      </c>
      <c r="D378" s="2">
        <v>0</v>
      </c>
      <c r="E378" s="9" t="str">
        <f t="shared" si="14"/>
        <v>-</v>
      </c>
      <c r="F378" s="2">
        <v>0</v>
      </c>
    </row>
    <row r="379" spans="1:6" s="7" customFormat="1" ht="18.75" customHeight="1">
      <c r="A379" s="2">
        <v>12</v>
      </c>
      <c r="B379" s="33" t="s">
        <v>88</v>
      </c>
      <c r="C379" s="2">
        <v>1</v>
      </c>
      <c r="D379" s="2">
        <v>0</v>
      </c>
      <c r="E379" s="9">
        <f t="shared" si="14"/>
        <v>1</v>
      </c>
      <c r="F379" s="2">
        <v>2</v>
      </c>
    </row>
    <row r="380" spans="1:6" s="7" customFormat="1" ht="18.75" customHeight="1">
      <c r="A380" s="2">
        <v>13</v>
      </c>
      <c r="B380" s="33" t="s">
        <v>525</v>
      </c>
      <c r="C380" s="2">
        <v>0</v>
      </c>
      <c r="D380" s="2">
        <v>1</v>
      </c>
      <c r="E380" s="9">
        <f t="shared" si="14"/>
        <v>0</v>
      </c>
      <c r="F380" s="2">
        <v>7</v>
      </c>
    </row>
    <row r="381" spans="1:6" s="7" customFormat="1" ht="18.75" customHeight="1">
      <c r="A381" s="2">
        <v>14</v>
      </c>
      <c r="B381" s="33" t="s">
        <v>89</v>
      </c>
      <c r="C381" s="2">
        <v>0</v>
      </c>
      <c r="D381" s="2">
        <v>0</v>
      </c>
      <c r="E381" s="9" t="str">
        <f t="shared" si="14"/>
        <v>-</v>
      </c>
      <c r="F381" s="2">
        <v>3</v>
      </c>
    </row>
    <row r="382" spans="1:6" s="7" customFormat="1" ht="18.75" customHeight="1">
      <c r="A382" s="2">
        <v>15</v>
      </c>
      <c r="B382" s="33" t="s">
        <v>90</v>
      </c>
      <c r="C382" s="2">
        <v>0</v>
      </c>
      <c r="D382" s="2">
        <v>0</v>
      </c>
      <c r="E382" s="9" t="str">
        <f t="shared" si="14"/>
        <v>-</v>
      </c>
      <c r="F382" s="2">
        <v>0</v>
      </c>
    </row>
    <row r="383" spans="1:6" s="7" customFormat="1" ht="18.75" customHeight="1">
      <c r="A383" s="2">
        <v>16</v>
      </c>
      <c r="B383" s="33" t="s">
        <v>526</v>
      </c>
      <c r="C383" s="2">
        <v>13</v>
      </c>
      <c r="D383" s="2">
        <v>6</v>
      </c>
      <c r="E383" s="9">
        <f t="shared" si="14"/>
        <v>0.68421052631578949</v>
      </c>
      <c r="F383" s="2">
        <v>65</v>
      </c>
    </row>
    <row r="384" spans="1:6" s="7" customFormat="1" ht="18.75" customHeight="1">
      <c r="A384" s="2">
        <v>17</v>
      </c>
      <c r="B384" s="33" t="s">
        <v>527</v>
      </c>
      <c r="C384" s="2">
        <v>1</v>
      </c>
      <c r="D384" s="2">
        <v>0</v>
      </c>
      <c r="E384" s="9">
        <f t="shared" si="14"/>
        <v>1</v>
      </c>
      <c r="F384" s="2">
        <v>10</v>
      </c>
    </row>
    <row r="385" spans="1:6" s="7" customFormat="1" ht="18.75" customHeight="1">
      <c r="A385" s="2">
        <v>18</v>
      </c>
      <c r="B385" s="33" t="s">
        <v>1229</v>
      </c>
      <c r="C385" s="2">
        <v>0</v>
      </c>
      <c r="D385" s="2">
        <v>0</v>
      </c>
      <c r="E385" s="9" t="str">
        <f t="shared" si="14"/>
        <v>-</v>
      </c>
      <c r="F385" s="2">
        <v>3</v>
      </c>
    </row>
    <row r="386" spans="1:6" s="7" customFormat="1" ht="18.75" customHeight="1">
      <c r="A386" s="2">
        <v>19</v>
      </c>
      <c r="B386" s="33" t="s">
        <v>91</v>
      </c>
      <c r="C386" s="2">
        <v>103</v>
      </c>
      <c r="D386" s="2">
        <v>17</v>
      </c>
      <c r="E386" s="9">
        <f t="shared" si="14"/>
        <v>0.85833333333333328</v>
      </c>
      <c r="F386" s="2">
        <v>373</v>
      </c>
    </row>
    <row r="387" spans="1:6" s="7" customFormat="1" ht="18.75" customHeight="1">
      <c r="A387" s="2">
        <v>20</v>
      </c>
      <c r="B387" s="33" t="s">
        <v>528</v>
      </c>
      <c r="C387" s="2">
        <v>25</v>
      </c>
      <c r="D387" s="2">
        <v>12</v>
      </c>
      <c r="E387" s="9">
        <f t="shared" si="14"/>
        <v>0.67567567567567566</v>
      </c>
      <c r="F387" s="2">
        <v>96</v>
      </c>
    </row>
    <row r="388" spans="1:6" s="7" customFormat="1" ht="18.75" customHeight="1">
      <c r="A388" s="2">
        <v>21</v>
      </c>
      <c r="B388" s="33" t="s">
        <v>994</v>
      </c>
      <c r="C388" s="2">
        <v>23</v>
      </c>
      <c r="D388" s="2">
        <v>5</v>
      </c>
      <c r="E388" s="9">
        <f t="shared" si="14"/>
        <v>0.8214285714285714</v>
      </c>
      <c r="F388" s="2">
        <v>131</v>
      </c>
    </row>
    <row r="389" spans="1:6" s="7" customFormat="1" ht="18.75" customHeight="1">
      <c r="A389" s="2">
        <v>22</v>
      </c>
      <c r="B389" s="33" t="s">
        <v>848</v>
      </c>
      <c r="C389" s="2">
        <v>1</v>
      </c>
      <c r="D389" s="2">
        <v>1</v>
      </c>
      <c r="E389" s="9">
        <f t="shared" si="14"/>
        <v>0.5</v>
      </c>
      <c r="F389" s="2">
        <v>6</v>
      </c>
    </row>
    <row r="390" spans="1:6" s="7" customFormat="1" ht="18.75" customHeight="1">
      <c r="A390" s="2">
        <v>23</v>
      </c>
      <c r="B390" s="33" t="s">
        <v>1162</v>
      </c>
      <c r="C390" s="2">
        <v>0</v>
      </c>
      <c r="D390" s="2">
        <v>0</v>
      </c>
      <c r="E390" s="9" t="str">
        <f t="shared" si="14"/>
        <v>-</v>
      </c>
      <c r="F390" s="2">
        <v>3</v>
      </c>
    </row>
    <row r="391" spans="1:6" s="7" customFormat="1" ht="18.75" customHeight="1">
      <c r="A391" s="2">
        <v>24</v>
      </c>
      <c r="B391" s="33" t="s">
        <v>92</v>
      </c>
      <c r="C391" s="2">
        <v>1</v>
      </c>
      <c r="D391" s="2">
        <v>1</v>
      </c>
      <c r="E391" s="9">
        <f t="shared" si="14"/>
        <v>0.5</v>
      </c>
      <c r="F391" s="2">
        <v>7</v>
      </c>
    </row>
    <row r="392" spans="1:6" s="7" customFormat="1" ht="18.75" customHeight="1">
      <c r="A392" s="2">
        <v>25</v>
      </c>
      <c r="B392" s="33" t="s">
        <v>1163</v>
      </c>
      <c r="C392" s="2">
        <v>0</v>
      </c>
      <c r="D392" s="2">
        <v>0</v>
      </c>
      <c r="E392" s="9" t="str">
        <f t="shared" si="14"/>
        <v>-</v>
      </c>
      <c r="F392" s="2">
        <v>3</v>
      </c>
    </row>
    <row r="393" spans="1:6" s="7" customFormat="1" ht="18.75" customHeight="1">
      <c r="A393" s="2">
        <v>26</v>
      </c>
      <c r="B393" s="33" t="s">
        <v>93</v>
      </c>
      <c r="C393" s="2">
        <v>6</v>
      </c>
      <c r="D393" s="2">
        <v>0</v>
      </c>
      <c r="E393" s="9">
        <f t="shared" si="14"/>
        <v>1</v>
      </c>
      <c r="F393" s="2">
        <v>22</v>
      </c>
    </row>
    <row r="394" spans="1:6" s="7" customFormat="1" ht="18.75" customHeight="1">
      <c r="A394" s="2">
        <v>27</v>
      </c>
      <c r="B394" s="33" t="s">
        <v>735</v>
      </c>
      <c r="C394" s="2">
        <v>2</v>
      </c>
      <c r="D394" s="2">
        <v>0</v>
      </c>
      <c r="E394" s="9">
        <f t="shared" si="14"/>
        <v>1</v>
      </c>
      <c r="F394" s="2">
        <v>3</v>
      </c>
    </row>
    <row r="395" spans="1:6" s="7" customFormat="1" ht="18.75" customHeight="1">
      <c r="A395" s="2">
        <v>28</v>
      </c>
      <c r="B395" s="33" t="s">
        <v>1230</v>
      </c>
      <c r="C395" s="2">
        <v>0</v>
      </c>
      <c r="D395" s="2">
        <v>1</v>
      </c>
      <c r="E395" s="9">
        <f t="shared" si="14"/>
        <v>0</v>
      </c>
      <c r="F395" s="2">
        <v>0</v>
      </c>
    </row>
    <row r="396" spans="1:6" s="7" customFormat="1" ht="18.75" customHeight="1">
      <c r="A396" s="2">
        <v>29</v>
      </c>
      <c r="B396" s="33" t="s">
        <v>94</v>
      </c>
      <c r="C396" s="2">
        <v>0</v>
      </c>
      <c r="D396" s="2">
        <v>2</v>
      </c>
      <c r="E396" s="9">
        <f t="shared" si="14"/>
        <v>0</v>
      </c>
      <c r="F396" s="2">
        <v>3</v>
      </c>
    </row>
    <row r="397" spans="1:6" s="7" customFormat="1" ht="18.75" customHeight="1">
      <c r="A397" s="2">
        <v>30</v>
      </c>
      <c r="B397" s="33" t="s">
        <v>529</v>
      </c>
      <c r="C397" s="2">
        <v>0</v>
      </c>
      <c r="D397" s="2">
        <v>0</v>
      </c>
      <c r="E397" s="9" t="str">
        <f t="shared" si="14"/>
        <v>-</v>
      </c>
      <c r="F397" s="2">
        <v>9</v>
      </c>
    </row>
    <row r="398" spans="1:6" s="7" customFormat="1" ht="18.75" customHeight="1">
      <c r="A398" s="2">
        <v>31</v>
      </c>
      <c r="B398" s="33" t="s">
        <v>95</v>
      </c>
      <c r="C398" s="2">
        <v>9</v>
      </c>
      <c r="D398" s="2">
        <v>6</v>
      </c>
      <c r="E398" s="9">
        <f t="shared" si="14"/>
        <v>0.6</v>
      </c>
      <c r="F398" s="2">
        <v>88</v>
      </c>
    </row>
    <row r="399" spans="1:6" s="7" customFormat="1" ht="18.75" customHeight="1">
      <c r="B399" s="32"/>
      <c r="E399" s="10"/>
    </row>
    <row r="400" spans="1:6" s="7" customFormat="1" ht="18.75" customHeight="1">
      <c r="B400" s="32"/>
      <c r="E400" s="3"/>
    </row>
    <row r="401" spans="1:6" s="7" customFormat="1" ht="18.75" customHeight="1">
      <c r="B401" s="32" t="s">
        <v>1231</v>
      </c>
    </row>
    <row r="402" spans="1:6" s="7" customFormat="1" ht="18.75" customHeight="1">
      <c r="A402" s="2"/>
      <c r="B402" s="33" t="s">
        <v>1030</v>
      </c>
      <c r="C402" s="2" t="s">
        <v>449</v>
      </c>
      <c r="D402" s="2" t="s">
        <v>449</v>
      </c>
      <c r="E402" s="2" t="s">
        <v>450</v>
      </c>
      <c r="F402" s="2" t="s">
        <v>449</v>
      </c>
    </row>
    <row r="403" spans="1:6" s="7" customFormat="1" ht="18.75" customHeight="1">
      <c r="A403" s="2">
        <v>1</v>
      </c>
      <c r="B403" s="33" t="s">
        <v>99</v>
      </c>
      <c r="C403" s="2">
        <v>0</v>
      </c>
      <c r="D403" s="2">
        <v>1</v>
      </c>
      <c r="E403" s="9">
        <f t="shared" ref="E403:E414" si="15">IFERROR(C403/(C403+D403),"-")</f>
        <v>0</v>
      </c>
      <c r="F403" s="2">
        <v>1</v>
      </c>
    </row>
    <row r="404" spans="1:6" s="7" customFormat="1" ht="18.75" customHeight="1">
      <c r="A404" s="2">
        <v>2</v>
      </c>
      <c r="B404" s="33" t="s">
        <v>100</v>
      </c>
      <c r="C404" s="2">
        <v>3</v>
      </c>
      <c r="D404" s="2">
        <v>0</v>
      </c>
      <c r="E404" s="9">
        <f t="shared" si="15"/>
        <v>1</v>
      </c>
      <c r="F404" s="2">
        <v>11</v>
      </c>
    </row>
    <row r="405" spans="1:6" s="7" customFormat="1" ht="18.75" customHeight="1">
      <c r="A405" s="2">
        <v>3</v>
      </c>
      <c r="B405" s="33" t="s">
        <v>1232</v>
      </c>
      <c r="C405" s="2">
        <v>1</v>
      </c>
      <c r="D405" s="2">
        <v>1</v>
      </c>
      <c r="E405" s="9">
        <f t="shared" si="15"/>
        <v>0.5</v>
      </c>
      <c r="F405" s="2">
        <v>6</v>
      </c>
    </row>
    <row r="406" spans="1:6" s="7" customFormat="1" ht="18.75" customHeight="1">
      <c r="A406" s="2">
        <v>4</v>
      </c>
      <c r="B406" s="33" t="s">
        <v>101</v>
      </c>
      <c r="C406" s="2">
        <v>29</v>
      </c>
      <c r="D406" s="2">
        <v>19</v>
      </c>
      <c r="E406" s="9">
        <f t="shared" si="15"/>
        <v>0.60416666666666663</v>
      </c>
      <c r="F406" s="2">
        <v>271</v>
      </c>
    </row>
    <row r="407" spans="1:6" s="7" customFormat="1" ht="18.75" customHeight="1">
      <c r="A407" s="2">
        <v>5</v>
      </c>
      <c r="B407" s="34" t="s">
        <v>102</v>
      </c>
      <c r="C407" s="2">
        <v>0</v>
      </c>
      <c r="D407" s="2">
        <v>1</v>
      </c>
      <c r="E407" s="9">
        <f t="shared" si="15"/>
        <v>0</v>
      </c>
      <c r="F407" s="2">
        <v>3</v>
      </c>
    </row>
    <row r="408" spans="1:6" s="7" customFormat="1" ht="18.75" customHeight="1">
      <c r="A408" s="2">
        <v>6</v>
      </c>
      <c r="B408" s="33" t="s">
        <v>536</v>
      </c>
      <c r="C408" s="2">
        <v>16</v>
      </c>
      <c r="D408" s="2">
        <v>19</v>
      </c>
      <c r="E408" s="9">
        <f t="shared" si="15"/>
        <v>0.45714285714285713</v>
      </c>
      <c r="F408" s="2">
        <v>98</v>
      </c>
    </row>
    <row r="409" spans="1:6" s="7" customFormat="1" ht="18.75" customHeight="1">
      <c r="A409" s="2">
        <v>7</v>
      </c>
      <c r="B409" s="33" t="s">
        <v>537</v>
      </c>
      <c r="C409" s="2">
        <v>1</v>
      </c>
      <c r="D409" s="2">
        <v>1</v>
      </c>
      <c r="E409" s="9">
        <f t="shared" si="15"/>
        <v>0.5</v>
      </c>
      <c r="F409" s="2">
        <v>0</v>
      </c>
    </row>
    <row r="410" spans="1:6" s="7" customFormat="1" ht="18.75" customHeight="1">
      <c r="A410" s="2">
        <v>8</v>
      </c>
      <c r="B410" s="33" t="s">
        <v>538</v>
      </c>
      <c r="C410" s="2">
        <v>14</v>
      </c>
      <c r="D410" s="2">
        <v>16</v>
      </c>
      <c r="E410" s="9">
        <f t="shared" si="15"/>
        <v>0.46666666666666667</v>
      </c>
      <c r="F410" s="2">
        <v>83</v>
      </c>
    </row>
    <row r="411" spans="1:6" s="7" customFormat="1" ht="18.75" customHeight="1">
      <c r="A411" s="2">
        <v>9</v>
      </c>
      <c r="B411" s="33" t="s">
        <v>103</v>
      </c>
      <c r="C411" s="2">
        <v>12</v>
      </c>
      <c r="D411" s="2">
        <v>2</v>
      </c>
      <c r="E411" s="9">
        <f t="shared" si="15"/>
        <v>0.8571428571428571</v>
      </c>
      <c r="F411" s="2">
        <v>61</v>
      </c>
    </row>
    <row r="412" spans="1:6" s="7" customFormat="1" ht="18.75" customHeight="1">
      <c r="A412" s="2">
        <v>10</v>
      </c>
      <c r="B412" s="33" t="s">
        <v>1164</v>
      </c>
      <c r="C412" s="2">
        <v>7</v>
      </c>
      <c r="D412" s="2">
        <v>8</v>
      </c>
      <c r="E412" s="9">
        <f t="shared" si="15"/>
        <v>0.46666666666666667</v>
      </c>
      <c r="F412" s="2">
        <v>117</v>
      </c>
    </row>
    <row r="413" spans="1:6" s="7" customFormat="1" ht="18.75" customHeight="1">
      <c r="A413" s="2">
        <v>11</v>
      </c>
      <c r="B413" s="33" t="s">
        <v>539</v>
      </c>
      <c r="C413" s="2">
        <v>126</v>
      </c>
      <c r="D413" s="2">
        <v>132</v>
      </c>
      <c r="E413" s="9">
        <f t="shared" si="15"/>
        <v>0.48837209302325579</v>
      </c>
      <c r="F413" s="2">
        <v>602</v>
      </c>
    </row>
    <row r="414" spans="1:6" s="7" customFormat="1" ht="18.75" customHeight="1">
      <c r="A414" s="2">
        <v>12</v>
      </c>
      <c r="B414" s="33" t="s">
        <v>540</v>
      </c>
      <c r="C414" s="2">
        <v>8</v>
      </c>
      <c r="D414" s="2">
        <v>2</v>
      </c>
      <c r="E414" s="9">
        <f t="shared" si="15"/>
        <v>0.8</v>
      </c>
      <c r="F414" s="2">
        <v>21</v>
      </c>
    </row>
    <row r="415" spans="1:6" s="7" customFormat="1" ht="18.75" customHeight="1">
      <c r="B415" s="32"/>
      <c r="E415" s="10"/>
    </row>
    <row r="416" spans="1:6" s="7" customFormat="1" ht="18.75" customHeight="1">
      <c r="B416" s="32"/>
      <c r="E416" s="3"/>
    </row>
    <row r="417" spans="1:6" s="7" customFormat="1" ht="18.75" customHeight="1">
      <c r="B417" s="32" t="s">
        <v>1233</v>
      </c>
    </row>
    <row r="418" spans="1:6" s="7" customFormat="1" ht="18.75" customHeight="1">
      <c r="A418" s="2"/>
      <c r="B418" s="33" t="s">
        <v>1030</v>
      </c>
      <c r="C418" s="2" t="s">
        <v>449</v>
      </c>
      <c r="D418" s="2" t="s">
        <v>449</v>
      </c>
      <c r="E418" s="2" t="s">
        <v>450</v>
      </c>
      <c r="F418" s="2" t="s">
        <v>449</v>
      </c>
    </row>
    <row r="419" spans="1:6" s="7" customFormat="1" ht="18.75" customHeight="1">
      <c r="A419" s="2">
        <v>1</v>
      </c>
      <c r="B419" s="36" t="s">
        <v>1165</v>
      </c>
      <c r="C419" s="2">
        <v>0</v>
      </c>
      <c r="D419" s="2">
        <v>0</v>
      </c>
      <c r="E419" s="9" t="str">
        <f t="shared" ref="E419:E431" si="16">IFERROR(C419/(C419+D419),"-")</f>
        <v>-</v>
      </c>
      <c r="F419" s="2">
        <v>2</v>
      </c>
    </row>
    <row r="420" spans="1:6" s="7" customFormat="1" ht="18.75" customHeight="1">
      <c r="A420" s="2">
        <v>2</v>
      </c>
      <c r="B420" s="36" t="s">
        <v>1166</v>
      </c>
      <c r="C420" s="2">
        <v>6</v>
      </c>
      <c r="D420" s="2">
        <v>0</v>
      </c>
      <c r="E420" s="9">
        <f t="shared" si="16"/>
        <v>1</v>
      </c>
      <c r="F420" s="2">
        <v>26</v>
      </c>
    </row>
    <row r="421" spans="1:6" s="7" customFormat="1" ht="18.75" customHeight="1">
      <c r="A421" s="2">
        <v>3</v>
      </c>
      <c r="B421" s="36" t="s">
        <v>1167</v>
      </c>
      <c r="C421" s="2">
        <v>0</v>
      </c>
      <c r="D421" s="2">
        <v>0</v>
      </c>
      <c r="E421" s="9" t="str">
        <f t="shared" si="16"/>
        <v>-</v>
      </c>
      <c r="F421" s="2">
        <v>1</v>
      </c>
    </row>
    <row r="422" spans="1:6" s="7" customFormat="1" ht="18.75" customHeight="1">
      <c r="A422" s="2">
        <v>4</v>
      </c>
      <c r="B422" s="36" t="s">
        <v>1168</v>
      </c>
      <c r="C422" s="2">
        <v>1</v>
      </c>
      <c r="D422" s="2">
        <v>0</v>
      </c>
      <c r="E422" s="9">
        <f t="shared" si="16"/>
        <v>1</v>
      </c>
      <c r="F422" s="2">
        <v>6</v>
      </c>
    </row>
    <row r="423" spans="1:6" s="7" customFormat="1" ht="18.75" customHeight="1">
      <c r="A423" s="2">
        <v>5</v>
      </c>
      <c r="B423" s="36" t="s">
        <v>1234</v>
      </c>
      <c r="C423" s="2">
        <v>0</v>
      </c>
      <c r="D423" s="2">
        <v>0</v>
      </c>
      <c r="E423" s="9" t="str">
        <f t="shared" si="16"/>
        <v>-</v>
      </c>
      <c r="F423" s="2">
        <v>1</v>
      </c>
    </row>
    <row r="424" spans="1:6" s="7" customFormat="1" ht="18.75" customHeight="1">
      <c r="A424" s="2">
        <v>6</v>
      </c>
      <c r="B424" s="36" t="s">
        <v>1235</v>
      </c>
      <c r="C424" s="2">
        <v>1</v>
      </c>
      <c r="D424" s="2">
        <v>1</v>
      </c>
      <c r="E424" s="9">
        <f t="shared" si="16"/>
        <v>0.5</v>
      </c>
      <c r="F424" s="2">
        <v>9</v>
      </c>
    </row>
    <row r="425" spans="1:6" s="7" customFormat="1" ht="18.75" customHeight="1">
      <c r="A425" s="2">
        <v>7</v>
      </c>
      <c r="B425" s="36" t="s">
        <v>1169</v>
      </c>
      <c r="C425" s="2">
        <v>1</v>
      </c>
      <c r="D425" s="2">
        <v>0</v>
      </c>
      <c r="E425" s="9">
        <f t="shared" si="16"/>
        <v>1</v>
      </c>
      <c r="F425" s="2">
        <v>2</v>
      </c>
    </row>
    <row r="426" spans="1:6" s="7" customFormat="1" ht="18.75" customHeight="1">
      <c r="A426" s="2">
        <v>8</v>
      </c>
      <c r="B426" s="36" t="s">
        <v>1170</v>
      </c>
      <c r="C426" s="2">
        <v>6</v>
      </c>
      <c r="D426" s="2">
        <v>4</v>
      </c>
      <c r="E426" s="9">
        <f t="shared" si="16"/>
        <v>0.6</v>
      </c>
      <c r="F426" s="2">
        <v>44</v>
      </c>
    </row>
    <row r="427" spans="1:6" s="7" customFormat="1" ht="18.75" customHeight="1">
      <c r="A427" s="2">
        <v>9</v>
      </c>
      <c r="B427" s="36" t="s">
        <v>1236</v>
      </c>
      <c r="C427" s="2">
        <v>1</v>
      </c>
      <c r="D427" s="2">
        <v>1</v>
      </c>
      <c r="E427" s="9">
        <f t="shared" si="16"/>
        <v>0.5</v>
      </c>
      <c r="F427" s="2">
        <v>8</v>
      </c>
    </row>
    <row r="428" spans="1:6" s="7" customFormat="1" ht="18.75" customHeight="1">
      <c r="A428" s="2">
        <v>10</v>
      </c>
      <c r="B428" s="36" t="s">
        <v>1237</v>
      </c>
      <c r="C428" s="2">
        <v>0</v>
      </c>
      <c r="D428" s="2">
        <v>0</v>
      </c>
      <c r="E428" s="9" t="str">
        <f t="shared" si="16"/>
        <v>-</v>
      </c>
      <c r="F428" s="2">
        <v>1</v>
      </c>
    </row>
    <row r="429" spans="1:6" s="7" customFormat="1" ht="18.75" customHeight="1">
      <c r="A429" s="2">
        <v>11</v>
      </c>
      <c r="B429" s="36" t="s">
        <v>1238</v>
      </c>
      <c r="C429" s="2">
        <v>0</v>
      </c>
      <c r="D429" s="2">
        <v>0</v>
      </c>
      <c r="E429" s="9" t="str">
        <f t="shared" si="16"/>
        <v>-</v>
      </c>
      <c r="F429" s="2">
        <v>1</v>
      </c>
    </row>
    <row r="430" spans="1:6" s="7" customFormat="1" ht="18.75" customHeight="1">
      <c r="A430" s="2">
        <v>12</v>
      </c>
      <c r="B430" s="36" t="s">
        <v>1239</v>
      </c>
      <c r="C430" s="2">
        <v>3</v>
      </c>
      <c r="D430" s="2">
        <v>1</v>
      </c>
      <c r="E430" s="9">
        <f t="shared" si="16"/>
        <v>0.75</v>
      </c>
      <c r="F430" s="2">
        <v>15</v>
      </c>
    </row>
    <row r="431" spans="1:6" s="7" customFormat="1" ht="18.75" customHeight="1">
      <c r="A431" s="2">
        <v>13</v>
      </c>
      <c r="B431" s="36" t="s">
        <v>1171</v>
      </c>
      <c r="C431" s="2">
        <v>3</v>
      </c>
      <c r="D431" s="2">
        <v>3</v>
      </c>
      <c r="E431" s="9">
        <f t="shared" si="16"/>
        <v>0.5</v>
      </c>
      <c r="F431" s="2">
        <v>18</v>
      </c>
    </row>
    <row r="432" spans="1:6" s="7" customFormat="1" ht="18.75" customHeight="1">
      <c r="B432" s="32"/>
      <c r="E432" s="10"/>
    </row>
    <row r="433" spans="1:6" s="7" customFormat="1" ht="18.75" customHeight="1">
      <c r="B433" s="32"/>
      <c r="E433" s="10"/>
    </row>
    <row r="434" spans="1:6" s="7" customFormat="1" ht="18.75" customHeight="1">
      <c r="B434" s="32" t="s">
        <v>1240</v>
      </c>
    </row>
    <row r="435" spans="1:6" s="7" customFormat="1" ht="18.75" customHeight="1">
      <c r="A435" s="2"/>
      <c r="B435" s="33" t="s">
        <v>1030</v>
      </c>
      <c r="C435" s="2" t="s">
        <v>449</v>
      </c>
      <c r="D435" s="2" t="s">
        <v>449</v>
      </c>
      <c r="E435" s="2" t="s">
        <v>450</v>
      </c>
      <c r="F435" s="2" t="s">
        <v>449</v>
      </c>
    </row>
    <row r="436" spans="1:6" s="7" customFormat="1" ht="18.75" customHeight="1">
      <c r="A436" s="2">
        <v>1</v>
      </c>
      <c r="B436" s="34" t="s">
        <v>104</v>
      </c>
      <c r="C436" s="2">
        <v>17</v>
      </c>
      <c r="D436" s="2">
        <v>25</v>
      </c>
      <c r="E436" s="9">
        <f>IFERROR(C436/(C436+D436),"-")</f>
        <v>0.40476190476190477</v>
      </c>
      <c r="F436" s="2">
        <v>100</v>
      </c>
    </row>
    <row r="437" spans="1:6" s="7" customFormat="1" ht="18.75" customHeight="1">
      <c r="A437" s="2">
        <v>2</v>
      </c>
      <c r="B437" s="34" t="s">
        <v>541</v>
      </c>
      <c r="C437" s="2">
        <v>21</v>
      </c>
      <c r="D437" s="2">
        <v>18</v>
      </c>
      <c r="E437" s="9">
        <f>IFERROR(C437/(C437+D437),"-")</f>
        <v>0.53846153846153844</v>
      </c>
      <c r="F437" s="2">
        <v>75</v>
      </c>
    </row>
    <row r="438" spans="1:6" s="7" customFormat="1" ht="18.75" customHeight="1">
      <c r="A438" s="2">
        <v>3</v>
      </c>
      <c r="B438" s="33" t="s">
        <v>1172</v>
      </c>
      <c r="C438" s="2">
        <v>0</v>
      </c>
      <c r="D438" s="2">
        <v>2</v>
      </c>
      <c r="E438" s="9">
        <f>IFERROR(C438/(C438+D438),"-")</f>
        <v>0</v>
      </c>
      <c r="F438" s="2">
        <v>7</v>
      </c>
    </row>
    <row r="439" spans="1:6" s="7" customFormat="1" ht="18.75" customHeight="1">
      <c r="B439" s="32"/>
      <c r="E439" s="10"/>
    </row>
    <row r="440" spans="1:6" s="7" customFormat="1" ht="18.75" customHeight="1">
      <c r="B440" s="32"/>
    </row>
    <row r="441" spans="1:6" s="7" customFormat="1" ht="18.75" customHeight="1">
      <c r="B441" s="32" t="s">
        <v>1241</v>
      </c>
    </row>
    <row r="442" spans="1:6" s="7" customFormat="1" ht="18.75" customHeight="1">
      <c r="A442" s="2"/>
      <c r="B442" s="33" t="s">
        <v>1030</v>
      </c>
      <c r="C442" s="2" t="s">
        <v>449</v>
      </c>
      <c r="D442" s="2" t="s">
        <v>449</v>
      </c>
      <c r="E442" s="2" t="s">
        <v>450</v>
      </c>
      <c r="F442" s="2" t="s">
        <v>449</v>
      </c>
    </row>
    <row r="443" spans="1:6" s="7" customFormat="1" ht="18.75" customHeight="1">
      <c r="A443" s="2">
        <v>1</v>
      </c>
      <c r="B443" s="33" t="s">
        <v>1173</v>
      </c>
      <c r="C443" s="2">
        <v>1</v>
      </c>
      <c r="D443" s="2">
        <v>0</v>
      </c>
      <c r="E443" s="9">
        <f t="shared" ref="E443:E455" si="17">IFERROR(C443/(C443+D443),"-")</f>
        <v>1</v>
      </c>
      <c r="F443" s="2">
        <v>3</v>
      </c>
    </row>
    <row r="444" spans="1:6" s="7" customFormat="1" ht="18.75" customHeight="1">
      <c r="A444" s="2">
        <v>2</v>
      </c>
      <c r="B444" s="33" t="s">
        <v>884</v>
      </c>
      <c r="C444" s="2">
        <v>23</v>
      </c>
      <c r="D444" s="2">
        <v>34</v>
      </c>
      <c r="E444" s="9">
        <f t="shared" si="17"/>
        <v>0.40350877192982454</v>
      </c>
      <c r="F444" s="2">
        <v>207</v>
      </c>
    </row>
    <row r="445" spans="1:6" s="7" customFormat="1" ht="18.75" customHeight="1">
      <c r="A445" s="2">
        <v>3</v>
      </c>
      <c r="B445" s="33" t="s">
        <v>1174</v>
      </c>
      <c r="C445" s="2">
        <v>2</v>
      </c>
      <c r="D445" s="2">
        <v>2</v>
      </c>
      <c r="E445" s="9">
        <f t="shared" si="17"/>
        <v>0.5</v>
      </c>
      <c r="F445" s="2">
        <v>21</v>
      </c>
    </row>
    <row r="446" spans="1:6" s="7" customFormat="1" ht="18.75" customHeight="1">
      <c r="A446" s="2">
        <v>4</v>
      </c>
      <c r="B446" s="34" t="s">
        <v>875</v>
      </c>
      <c r="C446" s="2">
        <v>0</v>
      </c>
      <c r="D446" s="2">
        <v>0</v>
      </c>
      <c r="E446" s="9" t="str">
        <f t="shared" si="17"/>
        <v>-</v>
      </c>
      <c r="F446" s="2">
        <v>1</v>
      </c>
    </row>
    <row r="447" spans="1:6" s="7" customFormat="1" ht="18.75" customHeight="1">
      <c r="A447" s="2">
        <v>5</v>
      </c>
      <c r="B447" s="34" t="s">
        <v>995</v>
      </c>
      <c r="C447" s="2">
        <v>0</v>
      </c>
      <c r="D447" s="2">
        <v>0</v>
      </c>
      <c r="E447" s="9" t="str">
        <f t="shared" si="17"/>
        <v>-</v>
      </c>
      <c r="F447" s="2">
        <v>1</v>
      </c>
    </row>
    <row r="448" spans="1:6" s="7" customFormat="1" ht="18.75" customHeight="1">
      <c r="A448" s="2">
        <v>6</v>
      </c>
      <c r="B448" s="34" t="s">
        <v>1175</v>
      </c>
      <c r="C448" s="2">
        <v>5</v>
      </c>
      <c r="D448" s="2">
        <v>10</v>
      </c>
      <c r="E448" s="9">
        <f t="shared" si="17"/>
        <v>0.33333333333333331</v>
      </c>
      <c r="F448" s="2">
        <v>49</v>
      </c>
    </row>
    <row r="449" spans="1:6" s="7" customFormat="1" ht="18.75" customHeight="1">
      <c r="A449" s="2">
        <v>7</v>
      </c>
      <c r="B449" s="33" t="s">
        <v>1176</v>
      </c>
      <c r="C449" s="2">
        <v>1</v>
      </c>
      <c r="D449" s="2">
        <v>3</v>
      </c>
      <c r="E449" s="9">
        <f t="shared" si="17"/>
        <v>0.25</v>
      </c>
      <c r="F449" s="2">
        <v>13</v>
      </c>
    </row>
    <row r="450" spans="1:6" s="7" customFormat="1" ht="18.75" customHeight="1">
      <c r="A450" s="2">
        <v>8</v>
      </c>
      <c r="B450" s="34" t="s">
        <v>872</v>
      </c>
      <c r="C450" s="2">
        <v>1</v>
      </c>
      <c r="D450" s="2">
        <v>10</v>
      </c>
      <c r="E450" s="9">
        <f t="shared" si="17"/>
        <v>9.0909090909090912E-2</v>
      </c>
      <c r="F450" s="2">
        <v>13</v>
      </c>
    </row>
    <row r="451" spans="1:6" s="7" customFormat="1" ht="18.75" customHeight="1">
      <c r="A451" s="2">
        <v>9</v>
      </c>
      <c r="B451" s="34" t="s">
        <v>996</v>
      </c>
      <c r="C451" s="2">
        <v>4</v>
      </c>
      <c r="D451" s="2">
        <v>4</v>
      </c>
      <c r="E451" s="9">
        <f t="shared" si="17"/>
        <v>0.5</v>
      </c>
      <c r="F451" s="2">
        <v>21</v>
      </c>
    </row>
    <row r="452" spans="1:6" s="7" customFormat="1" ht="18.75" customHeight="1">
      <c r="A452" s="2">
        <v>10</v>
      </c>
      <c r="B452" s="34" t="s">
        <v>1242</v>
      </c>
      <c r="C452" s="2">
        <v>0</v>
      </c>
      <c r="D452" s="2">
        <v>0</v>
      </c>
      <c r="E452" s="9" t="str">
        <f t="shared" si="17"/>
        <v>-</v>
      </c>
      <c r="F452" s="2">
        <v>10</v>
      </c>
    </row>
    <row r="453" spans="1:6" s="7" customFormat="1" ht="18.75" customHeight="1">
      <c r="A453" s="2">
        <v>11</v>
      </c>
      <c r="B453" s="34" t="s">
        <v>873</v>
      </c>
      <c r="C453" s="2">
        <v>1</v>
      </c>
      <c r="D453" s="2">
        <v>1</v>
      </c>
      <c r="E453" s="9">
        <f t="shared" si="17"/>
        <v>0.5</v>
      </c>
      <c r="F453" s="2">
        <v>8</v>
      </c>
    </row>
    <row r="454" spans="1:6" s="7" customFormat="1" ht="18.75" customHeight="1">
      <c r="A454" s="2">
        <v>12</v>
      </c>
      <c r="B454" s="34" t="s">
        <v>997</v>
      </c>
      <c r="C454" s="2">
        <v>0</v>
      </c>
      <c r="D454" s="2">
        <v>2</v>
      </c>
      <c r="E454" s="9">
        <f t="shared" si="17"/>
        <v>0</v>
      </c>
      <c r="F454" s="2">
        <v>6</v>
      </c>
    </row>
    <row r="455" spans="1:6" s="7" customFormat="1" ht="18.75" customHeight="1">
      <c r="A455" s="2">
        <v>13</v>
      </c>
      <c r="B455" s="34" t="s">
        <v>874</v>
      </c>
      <c r="C455" s="2">
        <v>0</v>
      </c>
      <c r="D455" s="2">
        <v>1</v>
      </c>
      <c r="E455" s="9">
        <f t="shared" si="17"/>
        <v>0</v>
      </c>
      <c r="F455" s="2">
        <v>2</v>
      </c>
    </row>
    <row r="456" spans="1:6" s="7" customFormat="1" ht="18.75" customHeight="1">
      <c r="B456" s="32"/>
      <c r="E456" s="10"/>
    </row>
    <row r="457" spans="1:6" s="7" customFormat="1" ht="18.75" customHeight="1">
      <c r="B457" s="32"/>
      <c r="E457" s="10"/>
    </row>
    <row r="458" spans="1:6" s="7" customFormat="1" ht="18.75" customHeight="1">
      <c r="B458" s="32"/>
      <c r="E458" s="3"/>
    </row>
    <row r="459" spans="1:6" s="7" customFormat="1" ht="18.75" customHeight="1">
      <c r="B459" s="32" t="s">
        <v>1243</v>
      </c>
    </row>
    <row r="460" spans="1:6" s="7" customFormat="1" ht="18.75" customHeight="1">
      <c r="A460" s="2"/>
      <c r="B460" s="33" t="s">
        <v>1030</v>
      </c>
      <c r="C460" s="2" t="s">
        <v>449</v>
      </c>
      <c r="D460" s="2" t="s">
        <v>449</v>
      </c>
      <c r="E460" s="2" t="s">
        <v>450</v>
      </c>
      <c r="F460" s="2" t="s">
        <v>449</v>
      </c>
    </row>
    <row r="461" spans="1:6" s="7" customFormat="1" ht="18.75" customHeight="1">
      <c r="A461" s="2">
        <v>1</v>
      </c>
      <c r="B461" s="33" t="s">
        <v>737</v>
      </c>
      <c r="C461" s="2">
        <v>1</v>
      </c>
      <c r="D461" s="2">
        <v>2</v>
      </c>
      <c r="E461" s="9">
        <f t="shared" ref="E461:E492" si="18">IFERROR(C461/(C461+D461),"-")</f>
        <v>0.33333333333333331</v>
      </c>
      <c r="F461" s="2">
        <v>4</v>
      </c>
    </row>
    <row r="462" spans="1:6" s="7" customFormat="1" ht="18.75" customHeight="1">
      <c r="A462" s="2">
        <v>2</v>
      </c>
      <c r="B462" s="33" t="s">
        <v>738</v>
      </c>
      <c r="C462" s="2">
        <v>0</v>
      </c>
      <c r="D462" s="2">
        <v>1</v>
      </c>
      <c r="E462" s="9">
        <f t="shared" si="18"/>
        <v>0</v>
      </c>
      <c r="F462" s="2">
        <v>3</v>
      </c>
    </row>
    <row r="463" spans="1:6" s="7" customFormat="1" ht="18.75" customHeight="1">
      <c r="A463" s="2">
        <v>3</v>
      </c>
      <c r="B463" s="33" t="s">
        <v>105</v>
      </c>
      <c r="C463" s="2">
        <v>3</v>
      </c>
      <c r="D463" s="2">
        <v>2</v>
      </c>
      <c r="E463" s="9">
        <f t="shared" si="18"/>
        <v>0.6</v>
      </c>
      <c r="F463" s="2">
        <v>28</v>
      </c>
    </row>
    <row r="464" spans="1:6" s="7" customFormat="1" ht="18.75" customHeight="1">
      <c r="A464" s="2">
        <v>4</v>
      </c>
      <c r="B464" s="33" t="s">
        <v>106</v>
      </c>
      <c r="C464" s="2">
        <v>77</v>
      </c>
      <c r="D464" s="2">
        <v>123</v>
      </c>
      <c r="E464" s="9">
        <f t="shared" si="18"/>
        <v>0.38500000000000001</v>
      </c>
      <c r="F464" s="2">
        <v>437</v>
      </c>
    </row>
    <row r="465" spans="1:6" s="7" customFormat="1" ht="18.75" customHeight="1">
      <c r="A465" s="2">
        <v>5</v>
      </c>
      <c r="B465" s="33" t="s">
        <v>1244</v>
      </c>
      <c r="C465" s="2">
        <v>0</v>
      </c>
      <c r="D465" s="2">
        <v>0</v>
      </c>
      <c r="E465" s="9" t="str">
        <f t="shared" si="18"/>
        <v>-</v>
      </c>
      <c r="F465" s="2">
        <v>1</v>
      </c>
    </row>
    <row r="466" spans="1:6" s="7" customFormat="1" ht="18.75" customHeight="1">
      <c r="A466" s="2">
        <v>6</v>
      </c>
      <c r="B466" s="33" t="s">
        <v>107</v>
      </c>
      <c r="C466" s="2">
        <v>1</v>
      </c>
      <c r="D466" s="2">
        <v>5</v>
      </c>
      <c r="E466" s="9">
        <f t="shared" si="18"/>
        <v>0.16666666666666666</v>
      </c>
      <c r="F466" s="2">
        <v>2</v>
      </c>
    </row>
    <row r="467" spans="1:6" s="7" customFormat="1" ht="18.75" customHeight="1">
      <c r="A467" s="2">
        <v>7</v>
      </c>
      <c r="B467" s="33" t="s">
        <v>108</v>
      </c>
      <c r="C467" s="2">
        <v>1</v>
      </c>
      <c r="D467" s="2">
        <v>0</v>
      </c>
      <c r="E467" s="9">
        <f t="shared" si="18"/>
        <v>1</v>
      </c>
      <c r="F467" s="2">
        <v>0</v>
      </c>
    </row>
    <row r="468" spans="1:6" s="7" customFormat="1" ht="18.75" customHeight="1">
      <c r="A468" s="2">
        <v>8</v>
      </c>
      <c r="B468" s="33" t="s">
        <v>1245</v>
      </c>
      <c r="C468" s="2">
        <v>0</v>
      </c>
      <c r="D468" s="2">
        <v>0</v>
      </c>
      <c r="E468" s="9" t="str">
        <f t="shared" si="18"/>
        <v>-</v>
      </c>
      <c r="F468" s="2">
        <v>0</v>
      </c>
    </row>
    <row r="469" spans="1:6" s="7" customFormat="1" ht="18.75" customHeight="1">
      <c r="A469" s="2">
        <v>9</v>
      </c>
      <c r="B469" s="33" t="s">
        <v>739</v>
      </c>
      <c r="C469" s="2">
        <v>2</v>
      </c>
      <c r="D469" s="2">
        <v>8</v>
      </c>
      <c r="E469" s="9">
        <f t="shared" si="18"/>
        <v>0.2</v>
      </c>
      <c r="F469" s="2">
        <v>20</v>
      </c>
    </row>
    <row r="470" spans="1:6" s="7" customFormat="1" ht="18.75" customHeight="1">
      <c r="A470" s="2">
        <v>10</v>
      </c>
      <c r="B470" s="33" t="s">
        <v>109</v>
      </c>
      <c r="C470" s="2">
        <v>2</v>
      </c>
      <c r="D470" s="2">
        <v>5</v>
      </c>
      <c r="E470" s="9">
        <f t="shared" si="18"/>
        <v>0.2857142857142857</v>
      </c>
      <c r="F470" s="2">
        <v>22</v>
      </c>
    </row>
    <row r="471" spans="1:6" s="7" customFormat="1" ht="18.75" customHeight="1">
      <c r="A471" s="2">
        <v>11</v>
      </c>
      <c r="B471" s="33" t="s">
        <v>849</v>
      </c>
      <c r="C471" s="2">
        <v>2</v>
      </c>
      <c r="D471" s="2">
        <v>6</v>
      </c>
      <c r="E471" s="9">
        <f t="shared" si="18"/>
        <v>0.25</v>
      </c>
      <c r="F471" s="2">
        <v>30</v>
      </c>
    </row>
    <row r="472" spans="1:6" s="7" customFormat="1" ht="18.75" customHeight="1">
      <c r="A472" s="2">
        <v>12</v>
      </c>
      <c r="B472" s="33" t="s">
        <v>543</v>
      </c>
      <c r="C472" s="2">
        <v>1</v>
      </c>
      <c r="D472" s="2">
        <v>0</v>
      </c>
      <c r="E472" s="9">
        <f t="shared" si="18"/>
        <v>1</v>
      </c>
      <c r="F472" s="2">
        <v>7</v>
      </c>
    </row>
    <row r="473" spans="1:6" s="7" customFormat="1" ht="18.75" customHeight="1">
      <c r="A473" s="2">
        <v>13</v>
      </c>
      <c r="B473" s="33" t="s">
        <v>1246</v>
      </c>
      <c r="C473" s="2">
        <v>0</v>
      </c>
      <c r="D473" s="2">
        <v>0</v>
      </c>
      <c r="E473" s="9" t="str">
        <f t="shared" si="18"/>
        <v>-</v>
      </c>
      <c r="F473" s="2">
        <v>0</v>
      </c>
    </row>
    <row r="474" spans="1:6" s="7" customFormat="1" ht="18.75" customHeight="1">
      <c r="A474" s="2">
        <v>14</v>
      </c>
      <c r="B474" s="33" t="s">
        <v>1247</v>
      </c>
      <c r="C474" s="2">
        <v>0</v>
      </c>
      <c r="D474" s="2">
        <v>1</v>
      </c>
      <c r="E474" s="9">
        <f t="shared" si="18"/>
        <v>0</v>
      </c>
      <c r="F474" s="2">
        <v>0</v>
      </c>
    </row>
    <row r="475" spans="1:6" s="7" customFormat="1" ht="18.75" customHeight="1">
      <c r="A475" s="2">
        <v>15</v>
      </c>
      <c r="B475" s="33" t="s">
        <v>110</v>
      </c>
      <c r="C475" s="2">
        <v>8</v>
      </c>
      <c r="D475" s="2">
        <v>27</v>
      </c>
      <c r="E475" s="9">
        <f t="shared" si="18"/>
        <v>0.22857142857142856</v>
      </c>
      <c r="F475" s="2">
        <v>56</v>
      </c>
    </row>
    <row r="476" spans="1:6" s="7" customFormat="1" ht="18.75" customHeight="1">
      <c r="A476" s="2">
        <v>16</v>
      </c>
      <c r="B476" s="33" t="s">
        <v>544</v>
      </c>
      <c r="C476" s="2">
        <v>1</v>
      </c>
      <c r="D476" s="2">
        <v>0</v>
      </c>
      <c r="E476" s="9">
        <f t="shared" si="18"/>
        <v>1</v>
      </c>
      <c r="F476" s="2">
        <v>5</v>
      </c>
    </row>
    <row r="477" spans="1:6" s="7" customFormat="1" ht="18.75" customHeight="1">
      <c r="A477" s="2">
        <v>17</v>
      </c>
      <c r="B477" s="33" t="s">
        <v>545</v>
      </c>
      <c r="C477" s="2">
        <v>2</v>
      </c>
      <c r="D477" s="2">
        <v>6</v>
      </c>
      <c r="E477" s="9">
        <f t="shared" si="18"/>
        <v>0.25</v>
      </c>
      <c r="F477" s="2">
        <v>20</v>
      </c>
    </row>
    <row r="478" spans="1:6" s="7" customFormat="1" ht="18.75" customHeight="1">
      <c r="A478" s="2">
        <v>18</v>
      </c>
      <c r="B478" s="33" t="s">
        <v>546</v>
      </c>
      <c r="C478" s="2">
        <v>0</v>
      </c>
      <c r="D478" s="2">
        <v>2</v>
      </c>
      <c r="E478" s="9">
        <f t="shared" si="18"/>
        <v>0</v>
      </c>
      <c r="F478" s="2">
        <v>13</v>
      </c>
    </row>
    <row r="479" spans="1:6" s="7" customFormat="1" ht="18.75" customHeight="1">
      <c r="A479" s="2">
        <v>19</v>
      </c>
      <c r="B479" s="33" t="s">
        <v>111</v>
      </c>
      <c r="C479" s="2">
        <v>13</v>
      </c>
      <c r="D479" s="2">
        <v>17</v>
      </c>
      <c r="E479" s="9">
        <f t="shared" si="18"/>
        <v>0.43333333333333335</v>
      </c>
      <c r="F479" s="2">
        <v>64</v>
      </c>
    </row>
    <row r="480" spans="1:6" s="7" customFormat="1" ht="18.75" customHeight="1">
      <c r="A480" s="2">
        <v>20</v>
      </c>
      <c r="B480" s="33" t="s">
        <v>112</v>
      </c>
      <c r="C480" s="2">
        <v>0</v>
      </c>
      <c r="D480" s="2">
        <v>0</v>
      </c>
      <c r="E480" s="9" t="str">
        <f t="shared" si="18"/>
        <v>-</v>
      </c>
      <c r="F480" s="2">
        <v>9</v>
      </c>
    </row>
    <row r="481" spans="1:6" s="7" customFormat="1" ht="18.75" customHeight="1">
      <c r="A481" s="2">
        <v>21</v>
      </c>
      <c r="B481" s="33" t="s">
        <v>113</v>
      </c>
      <c r="C481" s="2">
        <v>3</v>
      </c>
      <c r="D481" s="2">
        <v>15</v>
      </c>
      <c r="E481" s="9">
        <f t="shared" si="18"/>
        <v>0.16666666666666666</v>
      </c>
      <c r="F481" s="2">
        <v>35</v>
      </c>
    </row>
    <row r="482" spans="1:6" s="7" customFormat="1" ht="18.75" customHeight="1">
      <c r="A482" s="2">
        <v>22</v>
      </c>
      <c r="B482" s="33" t="s">
        <v>114</v>
      </c>
      <c r="C482" s="2">
        <v>0</v>
      </c>
      <c r="D482" s="2">
        <v>1</v>
      </c>
      <c r="E482" s="9">
        <f t="shared" si="18"/>
        <v>0</v>
      </c>
      <c r="F482" s="2">
        <v>4</v>
      </c>
    </row>
    <row r="483" spans="1:6" s="7" customFormat="1" ht="18.75" customHeight="1">
      <c r="A483" s="2">
        <v>23</v>
      </c>
      <c r="B483" s="33" t="s">
        <v>1177</v>
      </c>
      <c r="C483" s="2">
        <v>0</v>
      </c>
      <c r="D483" s="2">
        <v>0</v>
      </c>
      <c r="E483" s="9" t="str">
        <f t="shared" si="18"/>
        <v>-</v>
      </c>
      <c r="F483" s="2">
        <v>0</v>
      </c>
    </row>
    <row r="484" spans="1:6" s="7" customFormat="1" ht="18.75" customHeight="1">
      <c r="A484" s="2">
        <v>24</v>
      </c>
      <c r="B484" s="33" t="s">
        <v>115</v>
      </c>
      <c r="C484" s="2">
        <v>0</v>
      </c>
      <c r="D484" s="2">
        <v>0</v>
      </c>
      <c r="E484" s="9" t="str">
        <f t="shared" si="18"/>
        <v>-</v>
      </c>
      <c r="F484" s="2">
        <v>0</v>
      </c>
    </row>
    <row r="485" spans="1:6" s="7" customFormat="1" ht="18.75" customHeight="1">
      <c r="A485" s="2">
        <v>25</v>
      </c>
      <c r="B485" s="33" t="s">
        <v>116</v>
      </c>
      <c r="C485" s="2">
        <v>0</v>
      </c>
      <c r="D485" s="2">
        <v>0</v>
      </c>
      <c r="E485" s="9" t="str">
        <f t="shared" si="18"/>
        <v>-</v>
      </c>
      <c r="F485" s="2">
        <v>1</v>
      </c>
    </row>
    <row r="486" spans="1:6" s="7" customFormat="1" ht="18.75" customHeight="1">
      <c r="A486" s="2">
        <v>26</v>
      </c>
      <c r="B486" s="33" t="s">
        <v>547</v>
      </c>
      <c r="C486" s="2">
        <v>1</v>
      </c>
      <c r="D486" s="2">
        <v>8</v>
      </c>
      <c r="E486" s="9">
        <f t="shared" si="18"/>
        <v>0.1111111111111111</v>
      </c>
      <c r="F486" s="2">
        <v>62</v>
      </c>
    </row>
    <row r="487" spans="1:6" s="7" customFormat="1" ht="18.75" customHeight="1">
      <c r="A487" s="2">
        <v>27</v>
      </c>
      <c r="B487" s="33" t="s">
        <v>117</v>
      </c>
      <c r="C487" s="2">
        <v>0</v>
      </c>
      <c r="D487" s="2">
        <v>0</v>
      </c>
      <c r="E487" s="9" t="str">
        <f t="shared" si="18"/>
        <v>-</v>
      </c>
      <c r="F487" s="2">
        <v>2</v>
      </c>
    </row>
    <row r="488" spans="1:6" s="7" customFormat="1" ht="18.75" customHeight="1">
      <c r="A488" s="2">
        <v>28</v>
      </c>
      <c r="B488" s="33" t="s">
        <v>548</v>
      </c>
      <c r="C488" s="2">
        <v>2</v>
      </c>
      <c r="D488" s="2">
        <v>0</v>
      </c>
      <c r="E488" s="9">
        <f t="shared" si="18"/>
        <v>1</v>
      </c>
      <c r="F488" s="2">
        <v>8</v>
      </c>
    </row>
    <row r="489" spans="1:6" s="7" customFormat="1" ht="18.75" customHeight="1">
      <c r="A489" s="2">
        <v>29</v>
      </c>
      <c r="B489" s="33" t="s">
        <v>998</v>
      </c>
      <c r="C489" s="2">
        <v>0</v>
      </c>
      <c r="D489" s="2">
        <v>4</v>
      </c>
      <c r="E489" s="9">
        <f t="shared" si="18"/>
        <v>0</v>
      </c>
      <c r="F489" s="2">
        <v>13</v>
      </c>
    </row>
    <row r="490" spans="1:6" s="7" customFormat="1" ht="18.75" customHeight="1">
      <c r="A490" s="2">
        <v>30</v>
      </c>
      <c r="B490" s="33" t="s">
        <v>1248</v>
      </c>
      <c r="C490" s="2">
        <v>0</v>
      </c>
      <c r="D490" s="2">
        <v>1</v>
      </c>
      <c r="E490" s="9">
        <f t="shared" si="18"/>
        <v>0</v>
      </c>
      <c r="F490" s="2">
        <v>3</v>
      </c>
    </row>
    <row r="491" spans="1:6" s="7" customFormat="1" ht="18.75" customHeight="1">
      <c r="A491" s="2">
        <v>31</v>
      </c>
      <c r="B491" s="33" t="s">
        <v>1249</v>
      </c>
      <c r="C491" s="2">
        <v>0</v>
      </c>
      <c r="D491" s="2">
        <v>1</v>
      </c>
      <c r="E491" s="9">
        <f t="shared" si="18"/>
        <v>0</v>
      </c>
      <c r="F491" s="2">
        <v>7</v>
      </c>
    </row>
    <row r="492" spans="1:6" s="7" customFormat="1" ht="18.75" customHeight="1">
      <c r="A492" s="2">
        <v>32</v>
      </c>
      <c r="B492" s="33" t="s">
        <v>549</v>
      </c>
      <c r="C492" s="2">
        <v>6</v>
      </c>
      <c r="D492" s="2">
        <v>7</v>
      </c>
      <c r="E492" s="9">
        <f t="shared" si="18"/>
        <v>0.46153846153846156</v>
      </c>
      <c r="F492" s="2">
        <v>63</v>
      </c>
    </row>
    <row r="493" spans="1:6" s="7" customFormat="1" ht="18.75" customHeight="1">
      <c r="B493" s="32"/>
      <c r="E493" s="3"/>
    </row>
    <row r="494" spans="1:6" s="7" customFormat="1" ht="18.75" customHeight="1">
      <c r="B494" s="32"/>
      <c r="E494" s="3"/>
    </row>
    <row r="495" spans="1:6" s="7" customFormat="1" ht="18.75" customHeight="1">
      <c r="B495" s="32"/>
      <c r="E495" s="3"/>
    </row>
    <row r="496" spans="1:6" s="7" customFormat="1" ht="18.75" customHeight="1">
      <c r="B496" s="32" t="s">
        <v>1016</v>
      </c>
    </row>
    <row r="497" spans="1:7" s="7" customFormat="1" ht="18.75" customHeight="1">
      <c r="A497" s="2"/>
      <c r="B497" s="33" t="s">
        <v>1030</v>
      </c>
      <c r="C497" s="2" t="s">
        <v>449</v>
      </c>
      <c r="D497" s="2" t="s">
        <v>449</v>
      </c>
      <c r="E497" s="2" t="s">
        <v>450</v>
      </c>
      <c r="F497" s="2" t="s">
        <v>449</v>
      </c>
    </row>
    <row r="498" spans="1:7" s="7" customFormat="1" ht="18.75" customHeight="1">
      <c r="A498" s="2">
        <v>1</v>
      </c>
      <c r="B498" s="33" t="s">
        <v>550</v>
      </c>
      <c r="C498" s="2">
        <v>10</v>
      </c>
      <c r="D498" s="2">
        <v>4</v>
      </c>
      <c r="E498" s="9">
        <f t="shared" ref="E498:E529" si="19">IFERROR(C498/(C498+D498),"-")</f>
        <v>0.7142857142857143</v>
      </c>
      <c r="F498" s="2">
        <v>70</v>
      </c>
    </row>
    <row r="499" spans="1:7" s="7" customFormat="1" ht="18.75" customHeight="1">
      <c r="A499" s="2">
        <v>2</v>
      </c>
      <c r="B499" s="33" t="s">
        <v>551</v>
      </c>
      <c r="C499" s="2">
        <v>1</v>
      </c>
      <c r="D499" s="2">
        <v>1</v>
      </c>
      <c r="E499" s="9">
        <f t="shared" si="19"/>
        <v>0.5</v>
      </c>
      <c r="F499" s="2">
        <v>9</v>
      </c>
    </row>
    <row r="500" spans="1:7" s="7" customFormat="1" ht="18.75" customHeight="1">
      <c r="A500" s="2">
        <v>3</v>
      </c>
      <c r="B500" s="33" t="s">
        <v>118</v>
      </c>
      <c r="C500" s="2">
        <v>0</v>
      </c>
      <c r="D500" s="2">
        <v>0</v>
      </c>
      <c r="E500" s="9" t="str">
        <f t="shared" si="19"/>
        <v>-</v>
      </c>
      <c r="F500" s="2">
        <v>2</v>
      </c>
    </row>
    <row r="501" spans="1:7" s="7" customFormat="1" ht="18.75" customHeight="1">
      <c r="A501" s="2">
        <v>4</v>
      </c>
      <c r="B501" s="33" t="s">
        <v>552</v>
      </c>
      <c r="C501" s="2">
        <v>1</v>
      </c>
      <c r="D501" s="2">
        <v>0</v>
      </c>
      <c r="E501" s="9">
        <f t="shared" si="19"/>
        <v>1</v>
      </c>
      <c r="F501" s="2">
        <v>0</v>
      </c>
      <c r="G501" s="8"/>
    </row>
    <row r="502" spans="1:7" s="7" customFormat="1" ht="18.75" customHeight="1">
      <c r="A502" s="2">
        <v>5</v>
      </c>
      <c r="B502" s="33" t="s">
        <v>553</v>
      </c>
      <c r="C502" s="2">
        <v>3</v>
      </c>
      <c r="D502" s="2">
        <v>2</v>
      </c>
      <c r="E502" s="9">
        <f t="shared" si="19"/>
        <v>0.6</v>
      </c>
      <c r="F502" s="2">
        <v>40</v>
      </c>
    </row>
    <row r="503" spans="1:7" s="7" customFormat="1" ht="18.75" customHeight="1">
      <c r="A503" s="2">
        <v>6</v>
      </c>
      <c r="B503" s="33" t="s">
        <v>850</v>
      </c>
      <c r="C503" s="2">
        <v>0</v>
      </c>
      <c r="D503" s="2">
        <v>0</v>
      </c>
      <c r="E503" s="9" t="str">
        <f t="shared" si="19"/>
        <v>-</v>
      </c>
      <c r="F503" s="2">
        <v>0</v>
      </c>
    </row>
    <row r="504" spans="1:7" s="7" customFormat="1" ht="18.75" customHeight="1">
      <c r="A504" s="2">
        <v>7</v>
      </c>
      <c r="B504" s="33" t="s">
        <v>119</v>
      </c>
      <c r="C504" s="2">
        <v>12</v>
      </c>
      <c r="D504" s="2">
        <v>2</v>
      </c>
      <c r="E504" s="9">
        <f t="shared" si="19"/>
        <v>0.8571428571428571</v>
      </c>
      <c r="F504" s="2">
        <v>0</v>
      </c>
      <c r="G504" s="8"/>
    </row>
    <row r="505" spans="1:7" s="7" customFormat="1" ht="18.75" customHeight="1">
      <c r="A505" s="2">
        <v>8</v>
      </c>
      <c r="B505" s="33" t="s">
        <v>120</v>
      </c>
      <c r="C505" s="2">
        <v>24</v>
      </c>
      <c r="D505" s="2">
        <v>9</v>
      </c>
      <c r="E505" s="9">
        <f t="shared" si="19"/>
        <v>0.72727272727272729</v>
      </c>
      <c r="F505" s="2">
        <v>48</v>
      </c>
    </row>
    <row r="506" spans="1:7" s="7" customFormat="1" ht="18.75" customHeight="1">
      <c r="A506" s="2">
        <v>9</v>
      </c>
      <c r="B506" s="33" t="s">
        <v>121</v>
      </c>
      <c r="C506" s="2">
        <v>3</v>
      </c>
      <c r="D506" s="2">
        <v>2</v>
      </c>
      <c r="E506" s="9">
        <f t="shared" si="19"/>
        <v>0.6</v>
      </c>
      <c r="F506" s="2">
        <v>33</v>
      </c>
    </row>
    <row r="507" spans="1:7" s="7" customFormat="1" ht="18.75" customHeight="1">
      <c r="A507" s="2">
        <v>10</v>
      </c>
      <c r="B507" s="33" t="s">
        <v>122</v>
      </c>
      <c r="C507" s="2">
        <v>4</v>
      </c>
      <c r="D507" s="2">
        <v>2</v>
      </c>
      <c r="E507" s="9">
        <f t="shared" si="19"/>
        <v>0.66666666666666663</v>
      </c>
      <c r="F507" s="2">
        <v>34</v>
      </c>
    </row>
    <row r="508" spans="1:7" s="7" customFormat="1" ht="18.75" customHeight="1">
      <c r="A508" s="2">
        <v>11</v>
      </c>
      <c r="B508" s="33" t="s">
        <v>999</v>
      </c>
      <c r="C508" s="2">
        <v>0</v>
      </c>
      <c r="D508" s="2">
        <v>0</v>
      </c>
      <c r="E508" s="9" t="str">
        <f t="shared" si="19"/>
        <v>-</v>
      </c>
      <c r="F508" s="2">
        <v>0</v>
      </c>
    </row>
    <row r="509" spans="1:7" s="7" customFormat="1" ht="18.75" customHeight="1">
      <c r="A509" s="2">
        <v>12</v>
      </c>
      <c r="B509" s="33" t="s">
        <v>123</v>
      </c>
      <c r="C509" s="2">
        <v>1</v>
      </c>
      <c r="D509" s="2">
        <v>0</v>
      </c>
      <c r="E509" s="9">
        <f t="shared" si="19"/>
        <v>1</v>
      </c>
      <c r="F509" s="2">
        <v>0</v>
      </c>
      <c r="G509" s="8"/>
    </row>
    <row r="510" spans="1:7" s="7" customFormat="1" ht="18.75" customHeight="1">
      <c r="A510" s="2">
        <v>13</v>
      </c>
      <c r="B510" s="33" t="s">
        <v>554</v>
      </c>
      <c r="C510" s="2">
        <v>1</v>
      </c>
      <c r="D510" s="2">
        <v>0</v>
      </c>
      <c r="E510" s="9">
        <f t="shared" si="19"/>
        <v>1</v>
      </c>
      <c r="F510" s="2">
        <v>0</v>
      </c>
      <c r="G510" s="8"/>
    </row>
    <row r="511" spans="1:7" s="7" customFormat="1" ht="18.75" customHeight="1">
      <c r="A511" s="2">
        <v>14</v>
      </c>
      <c r="B511" s="33" t="s">
        <v>124</v>
      </c>
      <c r="C511" s="2">
        <v>15</v>
      </c>
      <c r="D511" s="2">
        <v>18</v>
      </c>
      <c r="E511" s="9">
        <f t="shared" si="19"/>
        <v>0.45454545454545453</v>
      </c>
      <c r="F511" s="2">
        <v>147</v>
      </c>
    </row>
    <row r="512" spans="1:7" s="7" customFormat="1" ht="18.75" customHeight="1">
      <c r="A512" s="2">
        <v>15</v>
      </c>
      <c r="B512" s="33" t="s">
        <v>125</v>
      </c>
      <c r="C512" s="2">
        <v>3</v>
      </c>
      <c r="D512" s="2">
        <v>2</v>
      </c>
      <c r="E512" s="9">
        <f t="shared" si="19"/>
        <v>0.6</v>
      </c>
      <c r="F512" s="2">
        <v>0</v>
      </c>
      <c r="G512" s="8"/>
    </row>
    <row r="513" spans="1:6" s="7" customFormat="1" ht="18.75" customHeight="1">
      <c r="A513" s="2">
        <v>16</v>
      </c>
      <c r="B513" s="33" t="s">
        <v>1009</v>
      </c>
      <c r="C513" s="2">
        <v>0</v>
      </c>
      <c r="D513" s="2">
        <v>0</v>
      </c>
      <c r="E513" s="9" t="str">
        <f t="shared" si="19"/>
        <v>-</v>
      </c>
      <c r="F513" s="2">
        <v>0</v>
      </c>
    </row>
    <row r="514" spans="1:6" s="7" customFormat="1" ht="18.75" customHeight="1">
      <c r="A514" s="2">
        <v>17</v>
      </c>
      <c r="B514" s="33" t="s">
        <v>126</v>
      </c>
      <c r="C514" s="2">
        <v>2</v>
      </c>
      <c r="D514" s="2">
        <v>2</v>
      </c>
      <c r="E514" s="9">
        <f t="shared" si="19"/>
        <v>0.5</v>
      </c>
      <c r="F514" s="2">
        <v>12</v>
      </c>
    </row>
    <row r="515" spans="1:6" s="7" customFormat="1" ht="18.75" customHeight="1">
      <c r="A515" s="2">
        <v>18</v>
      </c>
      <c r="B515" s="33" t="s">
        <v>127</v>
      </c>
      <c r="C515" s="2">
        <v>5</v>
      </c>
      <c r="D515" s="2">
        <v>3</v>
      </c>
      <c r="E515" s="9">
        <f t="shared" si="19"/>
        <v>0.625</v>
      </c>
      <c r="F515" s="2">
        <v>24</v>
      </c>
    </row>
    <row r="516" spans="1:6" s="7" customFormat="1" ht="18.75" customHeight="1">
      <c r="A516" s="2">
        <v>19</v>
      </c>
      <c r="B516" s="33" t="s">
        <v>953</v>
      </c>
      <c r="C516" s="2">
        <v>1</v>
      </c>
      <c r="D516" s="2">
        <v>2</v>
      </c>
      <c r="E516" s="9">
        <f t="shared" si="19"/>
        <v>0.33333333333333331</v>
      </c>
      <c r="F516" s="2">
        <v>13</v>
      </c>
    </row>
    <row r="517" spans="1:6" s="7" customFormat="1" ht="18.75" customHeight="1">
      <c r="A517" s="2">
        <v>20</v>
      </c>
      <c r="B517" s="33" t="s">
        <v>1000</v>
      </c>
      <c r="C517" s="2">
        <v>0</v>
      </c>
      <c r="D517" s="2">
        <v>1</v>
      </c>
      <c r="E517" s="9">
        <f t="shared" si="19"/>
        <v>0</v>
      </c>
      <c r="F517" s="2">
        <v>0</v>
      </c>
    </row>
    <row r="518" spans="1:6" s="7" customFormat="1" ht="18.75" customHeight="1">
      <c r="A518" s="2">
        <v>21</v>
      </c>
      <c r="B518" s="33" t="s">
        <v>128</v>
      </c>
      <c r="C518" s="2">
        <v>3</v>
      </c>
      <c r="D518" s="2">
        <v>1</v>
      </c>
      <c r="E518" s="9">
        <f t="shared" si="19"/>
        <v>0.75</v>
      </c>
      <c r="F518" s="2">
        <v>3</v>
      </c>
    </row>
    <row r="519" spans="1:6" s="7" customFormat="1" ht="18.75" customHeight="1">
      <c r="A519" s="2">
        <v>22</v>
      </c>
      <c r="B519" s="33" t="s">
        <v>129</v>
      </c>
      <c r="C519" s="2">
        <v>0</v>
      </c>
      <c r="D519" s="2">
        <v>0</v>
      </c>
      <c r="E519" s="9" t="str">
        <f t="shared" si="19"/>
        <v>-</v>
      </c>
      <c r="F519" s="2">
        <v>2</v>
      </c>
    </row>
    <row r="520" spans="1:6" s="7" customFormat="1" ht="18.75" customHeight="1">
      <c r="A520" s="2">
        <v>23</v>
      </c>
      <c r="B520" s="33" t="s">
        <v>130</v>
      </c>
      <c r="C520" s="2">
        <v>6</v>
      </c>
      <c r="D520" s="2">
        <v>4</v>
      </c>
      <c r="E520" s="9">
        <f t="shared" si="19"/>
        <v>0.6</v>
      </c>
      <c r="F520" s="2">
        <v>18</v>
      </c>
    </row>
    <row r="521" spans="1:6" s="7" customFormat="1" ht="18.75" customHeight="1">
      <c r="A521" s="2">
        <v>24</v>
      </c>
      <c r="B521" s="33" t="s">
        <v>555</v>
      </c>
      <c r="C521" s="2">
        <v>36</v>
      </c>
      <c r="D521" s="2">
        <v>10</v>
      </c>
      <c r="E521" s="9">
        <f t="shared" si="19"/>
        <v>0.78260869565217395</v>
      </c>
      <c r="F521" s="2">
        <v>9</v>
      </c>
    </row>
    <row r="522" spans="1:6" s="7" customFormat="1" ht="18.75" customHeight="1">
      <c r="A522" s="2">
        <v>25</v>
      </c>
      <c r="B522" s="33" t="s">
        <v>131</v>
      </c>
      <c r="C522" s="2">
        <v>4</v>
      </c>
      <c r="D522" s="2">
        <v>1</v>
      </c>
      <c r="E522" s="9">
        <f t="shared" si="19"/>
        <v>0.8</v>
      </c>
      <c r="F522" s="2">
        <v>17</v>
      </c>
    </row>
    <row r="523" spans="1:6" s="7" customFormat="1" ht="18.75" customHeight="1">
      <c r="A523" s="2">
        <v>26</v>
      </c>
      <c r="B523" s="33" t="s">
        <v>556</v>
      </c>
      <c r="C523" s="2">
        <v>2</v>
      </c>
      <c r="D523" s="2">
        <v>8</v>
      </c>
      <c r="E523" s="9">
        <f t="shared" si="19"/>
        <v>0.2</v>
      </c>
      <c r="F523" s="2">
        <v>20</v>
      </c>
    </row>
    <row r="524" spans="1:6" s="7" customFormat="1" ht="18.75" customHeight="1">
      <c r="A524" s="2">
        <v>27</v>
      </c>
      <c r="B524" s="33" t="s">
        <v>132</v>
      </c>
      <c r="C524" s="2">
        <v>5</v>
      </c>
      <c r="D524" s="2">
        <v>5</v>
      </c>
      <c r="E524" s="9">
        <f t="shared" si="19"/>
        <v>0.5</v>
      </c>
      <c r="F524" s="2">
        <v>47</v>
      </c>
    </row>
    <row r="525" spans="1:6" s="7" customFormat="1" ht="18.75" customHeight="1">
      <c r="A525" s="2">
        <v>28</v>
      </c>
      <c r="B525" s="33" t="s">
        <v>133</v>
      </c>
      <c r="C525" s="2">
        <v>0</v>
      </c>
      <c r="D525" s="2">
        <v>1</v>
      </c>
      <c r="E525" s="9">
        <f t="shared" si="19"/>
        <v>0</v>
      </c>
      <c r="F525" s="2">
        <v>2</v>
      </c>
    </row>
    <row r="526" spans="1:6" s="7" customFormat="1" ht="18.75" customHeight="1">
      <c r="A526" s="2">
        <v>29</v>
      </c>
      <c r="B526" s="33" t="s">
        <v>557</v>
      </c>
      <c r="C526" s="2">
        <v>1</v>
      </c>
      <c r="D526" s="2">
        <v>2</v>
      </c>
      <c r="E526" s="9">
        <f t="shared" si="19"/>
        <v>0.33333333333333331</v>
      </c>
      <c r="F526" s="2">
        <v>3</v>
      </c>
    </row>
    <row r="527" spans="1:6" s="7" customFormat="1" ht="18.75" customHeight="1">
      <c r="A527" s="2">
        <v>30</v>
      </c>
      <c r="B527" s="33" t="s">
        <v>558</v>
      </c>
      <c r="C527" s="2">
        <v>0</v>
      </c>
      <c r="D527" s="2">
        <v>1</v>
      </c>
      <c r="E527" s="9">
        <f t="shared" si="19"/>
        <v>0</v>
      </c>
      <c r="F527" s="2">
        <v>1</v>
      </c>
    </row>
    <row r="528" spans="1:6" s="7" customFormat="1" ht="18.75" customHeight="1">
      <c r="A528" s="2">
        <v>31</v>
      </c>
      <c r="B528" s="33" t="s">
        <v>851</v>
      </c>
      <c r="C528" s="2">
        <v>0</v>
      </c>
      <c r="D528" s="2">
        <v>0</v>
      </c>
      <c r="E528" s="9" t="str">
        <f t="shared" si="19"/>
        <v>-</v>
      </c>
      <c r="F528" s="2">
        <v>2</v>
      </c>
    </row>
    <row r="529" spans="1:7" s="7" customFormat="1" ht="18.75" customHeight="1">
      <c r="A529" s="2">
        <v>32</v>
      </c>
      <c r="B529" s="33" t="s">
        <v>134</v>
      </c>
      <c r="C529" s="2">
        <v>0</v>
      </c>
      <c r="D529" s="2">
        <v>0</v>
      </c>
      <c r="E529" s="9" t="str">
        <f t="shared" si="19"/>
        <v>-</v>
      </c>
      <c r="F529" s="2">
        <v>2</v>
      </c>
    </row>
    <row r="530" spans="1:7" s="7" customFormat="1" ht="18.75" customHeight="1">
      <c r="A530" s="2">
        <v>33</v>
      </c>
      <c r="B530" s="33" t="s">
        <v>135</v>
      </c>
      <c r="C530" s="2">
        <v>26</v>
      </c>
      <c r="D530" s="2">
        <v>9</v>
      </c>
      <c r="E530" s="9">
        <f t="shared" ref="E530:E561" si="20">IFERROR(C530/(C530+D530),"-")</f>
        <v>0.74285714285714288</v>
      </c>
      <c r="F530" s="2">
        <v>260</v>
      </c>
    </row>
    <row r="531" spans="1:7" s="7" customFormat="1" ht="18.75" customHeight="1">
      <c r="A531" s="2">
        <v>34</v>
      </c>
      <c r="B531" s="33" t="s">
        <v>951</v>
      </c>
      <c r="C531" s="2">
        <v>3</v>
      </c>
      <c r="D531" s="2">
        <v>2</v>
      </c>
      <c r="E531" s="9">
        <f t="shared" si="20"/>
        <v>0.6</v>
      </c>
      <c r="F531" s="2">
        <v>8</v>
      </c>
    </row>
    <row r="532" spans="1:7" s="7" customFormat="1" ht="18.75" customHeight="1">
      <c r="A532" s="2">
        <v>35</v>
      </c>
      <c r="B532" s="33" t="s">
        <v>740</v>
      </c>
      <c r="C532" s="2">
        <v>2</v>
      </c>
      <c r="D532" s="2">
        <v>1</v>
      </c>
      <c r="E532" s="9">
        <f t="shared" si="20"/>
        <v>0.66666666666666663</v>
      </c>
      <c r="F532" s="2">
        <v>14</v>
      </c>
    </row>
    <row r="533" spans="1:7" s="7" customFormat="1" ht="18.75" customHeight="1">
      <c r="A533" s="2">
        <v>36</v>
      </c>
      <c r="B533" s="33" t="s">
        <v>559</v>
      </c>
      <c r="C533" s="2">
        <v>4</v>
      </c>
      <c r="D533" s="2">
        <v>5</v>
      </c>
      <c r="E533" s="9">
        <f t="shared" si="20"/>
        <v>0.44444444444444442</v>
      </c>
      <c r="F533" s="2">
        <v>14</v>
      </c>
    </row>
    <row r="534" spans="1:7" s="7" customFormat="1" ht="18.75" customHeight="1">
      <c r="A534" s="2">
        <v>37</v>
      </c>
      <c r="B534" s="33" t="s">
        <v>136</v>
      </c>
      <c r="C534" s="2">
        <v>0</v>
      </c>
      <c r="D534" s="2">
        <v>1</v>
      </c>
      <c r="E534" s="9">
        <f t="shared" si="20"/>
        <v>0</v>
      </c>
      <c r="F534" s="2">
        <v>2</v>
      </c>
    </row>
    <row r="535" spans="1:7" s="7" customFormat="1" ht="18.75" customHeight="1">
      <c r="A535" s="2">
        <v>38</v>
      </c>
      <c r="B535" s="33" t="s">
        <v>137</v>
      </c>
      <c r="C535" s="2">
        <v>0</v>
      </c>
      <c r="D535" s="2">
        <v>1</v>
      </c>
      <c r="E535" s="9">
        <f t="shared" si="20"/>
        <v>0</v>
      </c>
      <c r="F535" s="2">
        <v>0</v>
      </c>
      <c r="G535" s="8"/>
    </row>
    <row r="536" spans="1:7" s="7" customFormat="1" ht="18.75" customHeight="1">
      <c r="A536" s="2">
        <v>39</v>
      </c>
      <c r="B536" s="33" t="s">
        <v>1001</v>
      </c>
      <c r="C536" s="2">
        <v>29</v>
      </c>
      <c r="D536" s="2">
        <v>15</v>
      </c>
      <c r="E536" s="9">
        <f t="shared" si="20"/>
        <v>0.65909090909090906</v>
      </c>
      <c r="F536" s="2">
        <v>100</v>
      </c>
    </row>
    <row r="537" spans="1:7" s="7" customFormat="1" ht="18.75" customHeight="1">
      <c r="A537" s="2">
        <v>40</v>
      </c>
      <c r="B537" s="33" t="s">
        <v>138</v>
      </c>
      <c r="C537" s="2">
        <v>0</v>
      </c>
      <c r="D537" s="2">
        <v>0</v>
      </c>
      <c r="E537" s="9" t="str">
        <f t="shared" si="20"/>
        <v>-</v>
      </c>
      <c r="F537" s="2">
        <v>2</v>
      </c>
    </row>
    <row r="538" spans="1:7" s="7" customFormat="1" ht="18.75" customHeight="1">
      <c r="A538" s="2">
        <v>41</v>
      </c>
      <c r="B538" s="33" t="s">
        <v>139</v>
      </c>
      <c r="C538" s="2">
        <v>1</v>
      </c>
      <c r="D538" s="2">
        <v>0</v>
      </c>
      <c r="E538" s="9">
        <f t="shared" si="20"/>
        <v>1</v>
      </c>
      <c r="F538" s="2">
        <v>0</v>
      </c>
      <c r="G538" s="8"/>
    </row>
    <row r="539" spans="1:7" s="7" customFormat="1" ht="18.75" customHeight="1">
      <c r="A539" s="2">
        <v>42</v>
      </c>
      <c r="B539" s="33" t="s">
        <v>952</v>
      </c>
      <c r="C539" s="2">
        <v>7</v>
      </c>
      <c r="D539" s="2">
        <v>5</v>
      </c>
      <c r="E539" s="9">
        <f t="shared" si="20"/>
        <v>0.58333333333333337</v>
      </c>
      <c r="F539" s="2">
        <v>40</v>
      </c>
    </row>
    <row r="540" spans="1:7" s="7" customFormat="1" ht="18.75" customHeight="1">
      <c r="A540" s="2">
        <v>43</v>
      </c>
      <c r="B540" s="33" t="s">
        <v>950</v>
      </c>
      <c r="C540" s="2">
        <v>6</v>
      </c>
      <c r="D540" s="2">
        <v>0</v>
      </c>
      <c r="E540" s="9">
        <f t="shared" si="20"/>
        <v>1</v>
      </c>
      <c r="F540" s="2">
        <v>31</v>
      </c>
    </row>
    <row r="541" spans="1:7" s="7" customFormat="1" ht="18.75" customHeight="1">
      <c r="A541" s="2">
        <v>44</v>
      </c>
      <c r="B541" s="33" t="s">
        <v>560</v>
      </c>
      <c r="C541" s="2">
        <v>0</v>
      </c>
      <c r="D541" s="2">
        <v>1</v>
      </c>
      <c r="E541" s="9">
        <f t="shared" si="20"/>
        <v>0</v>
      </c>
      <c r="F541" s="2">
        <v>0</v>
      </c>
      <c r="G541" s="8"/>
    </row>
    <row r="542" spans="1:7" s="7" customFormat="1" ht="18.75" customHeight="1">
      <c r="A542" s="2">
        <v>45</v>
      </c>
      <c r="B542" s="33" t="s">
        <v>561</v>
      </c>
      <c r="C542" s="2">
        <v>1</v>
      </c>
      <c r="D542" s="2">
        <v>0</v>
      </c>
      <c r="E542" s="9">
        <f t="shared" si="20"/>
        <v>1</v>
      </c>
      <c r="F542" s="2">
        <v>2</v>
      </c>
    </row>
    <row r="543" spans="1:7" s="7" customFormat="1" ht="18.75" customHeight="1">
      <c r="A543" s="2">
        <v>46</v>
      </c>
      <c r="B543" s="33" t="s">
        <v>562</v>
      </c>
      <c r="C543" s="2">
        <v>14</v>
      </c>
      <c r="D543" s="2">
        <v>4</v>
      </c>
      <c r="E543" s="9">
        <f t="shared" si="20"/>
        <v>0.77777777777777779</v>
      </c>
      <c r="F543" s="2">
        <v>0</v>
      </c>
      <c r="G543" s="8"/>
    </row>
    <row r="544" spans="1:7" s="7" customFormat="1" ht="18.75" customHeight="1">
      <c r="A544" s="2">
        <v>47</v>
      </c>
      <c r="B544" s="33" t="s">
        <v>563</v>
      </c>
      <c r="C544" s="2">
        <v>0</v>
      </c>
      <c r="D544" s="2">
        <v>0</v>
      </c>
      <c r="E544" s="9" t="str">
        <f t="shared" si="20"/>
        <v>-</v>
      </c>
      <c r="F544" s="2">
        <v>1</v>
      </c>
    </row>
    <row r="545" spans="1:7" s="7" customFormat="1" ht="18.75" customHeight="1">
      <c r="A545" s="2">
        <v>48</v>
      </c>
      <c r="B545" s="33" t="s">
        <v>949</v>
      </c>
      <c r="C545" s="2">
        <v>0</v>
      </c>
      <c r="D545" s="2">
        <v>0</v>
      </c>
      <c r="E545" s="9" t="str">
        <f t="shared" si="20"/>
        <v>-</v>
      </c>
      <c r="F545" s="2">
        <v>1</v>
      </c>
    </row>
    <row r="546" spans="1:7" s="7" customFormat="1" ht="18.75" customHeight="1">
      <c r="A546" s="2">
        <v>49</v>
      </c>
      <c r="B546" s="33" t="s">
        <v>564</v>
      </c>
      <c r="C546" s="2">
        <v>1</v>
      </c>
      <c r="D546" s="2">
        <v>0</v>
      </c>
      <c r="E546" s="9">
        <f t="shared" si="20"/>
        <v>1</v>
      </c>
      <c r="F546" s="2">
        <v>0</v>
      </c>
      <c r="G546" s="8"/>
    </row>
    <row r="547" spans="1:7" s="7" customFormat="1" ht="18.75" customHeight="1">
      <c r="A547" s="2">
        <v>50</v>
      </c>
      <c r="B547" s="33" t="s">
        <v>565</v>
      </c>
      <c r="C547" s="2">
        <v>6</v>
      </c>
      <c r="D547" s="2">
        <v>10</v>
      </c>
      <c r="E547" s="9">
        <f t="shared" si="20"/>
        <v>0.375</v>
      </c>
      <c r="F547" s="2">
        <v>53</v>
      </c>
    </row>
    <row r="548" spans="1:7" s="7" customFormat="1" ht="18.75" customHeight="1">
      <c r="A548" s="2">
        <v>51</v>
      </c>
      <c r="B548" s="33" t="s">
        <v>140</v>
      </c>
      <c r="C548" s="2">
        <v>2</v>
      </c>
      <c r="D548" s="2">
        <v>0</v>
      </c>
      <c r="E548" s="9">
        <f t="shared" si="20"/>
        <v>1</v>
      </c>
      <c r="F548" s="2">
        <v>0</v>
      </c>
      <c r="G548" s="8"/>
    </row>
    <row r="549" spans="1:7" s="7" customFormat="1" ht="18.75" customHeight="1">
      <c r="A549" s="2">
        <v>52</v>
      </c>
      <c r="B549" s="33" t="s">
        <v>141</v>
      </c>
      <c r="C549" s="2">
        <v>3</v>
      </c>
      <c r="D549" s="2">
        <v>4</v>
      </c>
      <c r="E549" s="9">
        <f t="shared" si="20"/>
        <v>0.42857142857142855</v>
      </c>
      <c r="F549" s="2">
        <v>23</v>
      </c>
    </row>
    <row r="550" spans="1:7" s="7" customFormat="1" ht="18.75" customHeight="1">
      <c r="A550" s="2">
        <v>53</v>
      </c>
      <c r="B550" s="33" t="s">
        <v>142</v>
      </c>
      <c r="C550" s="2">
        <v>0</v>
      </c>
      <c r="D550" s="2">
        <v>1</v>
      </c>
      <c r="E550" s="9">
        <f t="shared" si="20"/>
        <v>0</v>
      </c>
      <c r="F550" s="2">
        <v>0</v>
      </c>
      <c r="G550" s="8"/>
    </row>
    <row r="551" spans="1:7" s="7" customFormat="1" ht="18.75" customHeight="1">
      <c r="A551" s="2">
        <v>54</v>
      </c>
      <c r="B551" s="33" t="s">
        <v>948</v>
      </c>
      <c r="C551" s="2">
        <v>43</v>
      </c>
      <c r="D551" s="2">
        <v>31</v>
      </c>
      <c r="E551" s="9">
        <f t="shared" si="20"/>
        <v>0.58108108108108103</v>
      </c>
      <c r="F551" s="2">
        <v>208</v>
      </c>
    </row>
    <row r="552" spans="1:7" s="7" customFormat="1" ht="18.75" customHeight="1">
      <c r="A552" s="2">
        <v>55</v>
      </c>
      <c r="B552" s="33" t="s">
        <v>566</v>
      </c>
      <c r="C552" s="2">
        <v>1</v>
      </c>
      <c r="D552" s="2">
        <v>3</v>
      </c>
      <c r="E552" s="9">
        <f t="shared" si="20"/>
        <v>0.25</v>
      </c>
      <c r="F552" s="2">
        <v>0</v>
      </c>
      <c r="G552" s="8"/>
    </row>
    <row r="553" spans="1:7" s="7" customFormat="1" ht="18.75" customHeight="1">
      <c r="A553" s="2">
        <v>56</v>
      </c>
      <c r="B553" s="33" t="s">
        <v>143</v>
      </c>
      <c r="C553" s="2">
        <v>3</v>
      </c>
      <c r="D553" s="2">
        <v>1</v>
      </c>
      <c r="E553" s="9">
        <f t="shared" si="20"/>
        <v>0.75</v>
      </c>
      <c r="F553" s="2">
        <v>0</v>
      </c>
      <c r="G553" s="8"/>
    </row>
    <row r="554" spans="1:7" s="7" customFormat="1" ht="18.75" customHeight="1">
      <c r="A554" s="2">
        <v>57</v>
      </c>
      <c r="B554" s="33" t="s">
        <v>947</v>
      </c>
      <c r="C554" s="2">
        <v>7</v>
      </c>
      <c r="D554" s="2">
        <v>11</v>
      </c>
      <c r="E554" s="9">
        <f t="shared" si="20"/>
        <v>0.3888888888888889</v>
      </c>
      <c r="F554" s="2">
        <v>89</v>
      </c>
    </row>
    <row r="555" spans="1:7" s="7" customFormat="1" ht="18.75" customHeight="1">
      <c r="B555" s="32"/>
    </row>
    <row r="556" spans="1:7" s="7" customFormat="1" ht="18.75" customHeight="1">
      <c r="B556" s="32"/>
    </row>
    <row r="557" spans="1:7" s="7" customFormat="1" ht="18.75" customHeight="1">
      <c r="B557" s="32"/>
    </row>
    <row r="558" spans="1:7" s="7" customFormat="1" ht="18.75" customHeight="1">
      <c r="B558" s="32" t="s">
        <v>1250</v>
      </c>
    </row>
    <row r="559" spans="1:7" s="7" customFormat="1" ht="18.75" customHeight="1">
      <c r="A559" s="2"/>
      <c r="B559" s="33" t="s">
        <v>1030</v>
      </c>
      <c r="C559" s="2" t="s">
        <v>449</v>
      </c>
      <c r="D559" s="2" t="s">
        <v>449</v>
      </c>
      <c r="E559" s="2" t="s">
        <v>450</v>
      </c>
      <c r="F559" s="2" t="s">
        <v>449</v>
      </c>
    </row>
    <row r="560" spans="1:7" s="7" customFormat="1" ht="18.75" customHeight="1">
      <c r="A560" s="2">
        <v>1</v>
      </c>
      <c r="B560" s="33" t="s">
        <v>567</v>
      </c>
      <c r="C560" s="2">
        <v>0</v>
      </c>
      <c r="D560" s="2">
        <v>1</v>
      </c>
      <c r="E560" s="9">
        <f t="shared" ref="E560:E590" si="21">IFERROR(C560/(C560+D560),"-")</f>
        <v>0</v>
      </c>
      <c r="F560" s="2">
        <v>4</v>
      </c>
    </row>
    <row r="561" spans="1:6" s="7" customFormat="1" ht="18.75" customHeight="1">
      <c r="A561" s="2">
        <v>2</v>
      </c>
      <c r="B561" s="33" t="s">
        <v>144</v>
      </c>
      <c r="C561" s="2">
        <v>13</v>
      </c>
      <c r="D561" s="2">
        <v>5</v>
      </c>
      <c r="E561" s="9">
        <f t="shared" si="21"/>
        <v>0.72222222222222221</v>
      </c>
      <c r="F561" s="2">
        <v>191</v>
      </c>
    </row>
    <row r="562" spans="1:6" s="7" customFormat="1" ht="18.75" customHeight="1">
      <c r="A562" s="2">
        <v>3</v>
      </c>
      <c r="B562" s="33" t="s">
        <v>852</v>
      </c>
      <c r="C562" s="2">
        <v>1</v>
      </c>
      <c r="D562" s="2">
        <v>0</v>
      </c>
      <c r="E562" s="9">
        <f t="shared" si="21"/>
        <v>1</v>
      </c>
      <c r="F562" s="2">
        <v>6</v>
      </c>
    </row>
    <row r="563" spans="1:6" s="7" customFormat="1" ht="18.75" customHeight="1">
      <c r="A563" s="2">
        <v>4</v>
      </c>
      <c r="B563" s="33" t="s">
        <v>145</v>
      </c>
      <c r="C563" s="2">
        <v>17</v>
      </c>
      <c r="D563" s="2">
        <v>6</v>
      </c>
      <c r="E563" s="9">
        <f t="shared" si="21"/>
        <v>0.73913043478260865</v>
      </c>
      <c r="F563" s="2">
        <v>197</v>
      </c>
    </row>
    <row r="564" spans="1:6" s="7" customFormat="1" ht="18.75" customHeight="1">
      <c r="A564" s="2">
        <v>5</v>
      </c>
      <c r="B564" s="33" t="s">
        <v>146</v>
      </c>
      <c r="C564" s="2">
        <v>6</v>
      </c>
      <c r="D564" s="2">
        <v>0</v>
      </c>
      <c r="E564" s="9">
        <f t="shared" si="21"/>
        <v>1</v>
      </c>
      <c r="F564" s="2">
        <v>9</v>
      </c>
    </row>
    <row r="565" spans="1:6" s="7" customFormat="1" ht="18.75" customHeight="1">
      <c r="A565" s="2">
        <v>6</v>
      </c>
      <c r="B565" s="33" t="s">
        <v>147</v>
      </c>
      <c r="C565" s="2">
        <v>3</v>
      </c>
      <c r="D565" s="2">
        <v>1</v>
      </c>
      <c r="E565" s="9">
        <f t="shared" si="21"/>
        <v>0.75</v>
      </c>
      <c r="F565" s="2">
        <v>12</v>
      </c>
    </row>
    <row r="566" spans="1:6" s="7" customFormat="1" ht="18.75" customHeight="1">
      <c r="A566" s="2">
        <v>7</v>
      </c>
      <c r="B566" s="33" t="s">
        <v>1178</v>
      </c>
      <c r="C566" s="2">
        <v>1</v>
      </c>
      <c r="D566" s="2">
        <v>0</v>
      </c>
      <c r="E566" s="9">
        <f t="shared" si="21"/>
        <v>1</v>
      </c>
      <c r="F566" s="2">
        <v>6</v>
      </c>
    </row>
    <row r="567" spans="1:6" s="7" customFormat="1" ht="18.75" customHeight="1">
      <c r="A567" s="2">
        <v>8</v>
      </c>
      <c r="B567" s="33" t="s">
        <v>568</v>
      </c>
      <c r="C567" s="2">
        <v>1</v>
      </c>
      <c r="D567" s="2">
        <v>3</v>
      </c>
      <c r="E567" s="9">
        <f t="shared" si="21"/>
        <v>0.25</v>
      </c>
      <c r="F567" s="2">
        <v>22</v>
      </c>
    </row>
    <row r="568" spans="1:6" s="7" customFormat="1" ht="18.75" customHeight="1">
      <c r="A568" s="2">
        <v>9</v>
      </c>
      <c r="B568" s="33" t="s">
        <v>720</v>
      </c>
      <c r="C568" s="2">
        <v>20</v>
      </c>
      <c r="D568" s="2">
        <v>15</v>
      </c>
      <c r="E568" s="9">
        <f t="shared" si="21"/>
        <v>0.5714285714285714</v>
      </c>
      <c r="F568" s="2">
        <v>191</v>
      </c>
    </row>
    <row r="569" spans="1:6" s="7" customFormat="1" ht="18.75" customHeight="1">
      <c r="A569" s="2">
        <v>10</v>
      </c>
      <c r="B569" s="33" t="s">
        <v>1179</v>
      </c>
      <c r="C569" s="2">
        <v>5</v>
      </c>
      <c r="D569" s="2">
        <v>2</v>
      </c>
      <c r="E569" s="9">
        <f t="shared" si="21"/>
        <v>0.7142857142857143</v>
      </c>
      <c r="F569" s="2">
        <v>20</v>
      </c>
    </row>
    <row r="570" spans="1:6" s="7" customFormat="1" ht="18.75" customHeight="1">
      <c r="A570" s="2">
        <v>11</v>
      </c>
      <c r="B570" s="33" t="s">
        <v>1180</v>
      </c>
      <c r="C570" s="2">
        <v>2</v>
      </c>
      <c r="D570" s="2">
        <v>1</v>
      </c>
      <c r="E570" s="9">
        <f t="shared" si="21"/>
        <v>0.66666666666666663</v>
      </c>
      <c r="F570" s="2">
        <v>16</v>
      </c>
    </row>
    <row r="571" spans="1:6" s="7" customFormat="1" ht="18.75" customHeight="1">
      <c r="A571" s="2">
        <v>12</v>
      </c>
      <c r="B571" s="33" t="s">
        <v>148</v>
      </c>
      <c r="C571" s="2">
        <v>10</v>
      </c>
      <c r="D571" s="2">
        <v>2</v>
      </c>
      <c r="E571" s="9">
        <f t="shared" si="21"/>
        <v>0.83333333333333337</v>
      </c>
      <c r="F571" s="2">
        <v>76</v>
      </c>
    </row>
    <row r="572" spans="1:6" s="7" customFormat="1" ht="18.75" customHeight="1">
      <c r="A572" s="2">
        <v>13</v>
      </c>
      <c r="B572" s="33" t="s">
        <v>569</v>
      </c>
      <c r="C572" s="2">
        <v>0</v>
      </c>
      <c r="D572" s="2">
        <v>2</v>
      </c>
      <c r="E572" s="9">
        <f t="shared" si="21"/>
        <v>0</v>
      </c>
      <c r="F572" s="2">
        <v>5</v>
      </c>
    </row>
    <row r="573" spans="1:6" s="7" customFormat="1" ht="18.75" customHeight="1">
      <c r="A573" s="2">
        <v>14</v>
      </c>
      <c r="B573" s="33" t="s">
        <v>149</v>
      </c>
      <c r="C573" s="2">
        <v>1</v>
      </c>
      <c r="D573" s="2">
        <v>0</v>
      </c>
      <c r="E573" s="9">
        <f t="shared" si="21"/>
        <v>1</v>
      </c>
      <c r="F573" s="2">
        <v>1</v>
      </c>
    </row>
    <row r="574" spans="1:6" s="7" customFormat="1" ht="18.75" customHeight="1">
      <c r="A574" s="2">
        <v>15</v>
      </c>
      <c r="B574" s="33" t="s">
        <v>570</v>
      </c>
      <c r="C574" s="2">
        <v>1</v>
      </c>
      <c r="D574" s="2">
        <v>1</v>
      </c>
      <c r="E574" s="9">
        <f t="shared" si="21"/>
        <v>0.5</v>
      </c>
      <c r="F574" s="2">
        <v>1</v>
      </c>
    </row>
    <row r="575" spans="1:6" s="7" customFormat="1" ht="18.75" customHeight="1">
      <c r="A575" s="2">
        <v>16</v>
      </c>
      <c r="B575" s="33" t="s">
        <v>1251</v>
      </c>
      <c r="C575" s="2">
        <v>1</v>
      </c>
      <c r="D575" s="2">
        <v>2</v>
      </c>
      <c r="E575" s="9">
        <f t="shared" si="21"/>
        <v>0.33333333333333331</v>
      </c>
      <c r="F575" s="2">
        <v>12</v>
      </c>
    </row>
    <row r="576" spans="1:6" s="7" customFormat="1" ht="18.75" customHeight="1">
      <c r="A576" s="2">
        <v>17</v>
      </c>
      <c r="B576" s="33" t="s">
        <v>150</v>
      </c>
      <c r="C576" s="2">
        <v>0</v>
      </c>
      <c r="D576" s="2">
        <v>0</v>
      </c>
      <c r="E576" s="9" t="str">
        <f t="shared" si="21"/>
        <v>-</v>
      </c>
      <c r="F576" s="2">
        <v>0</v>
      </c>
    </row>
    <row r="577" spans="1:6" s="7" customFormat="1" ht="18.75" customHeight="1">
      <c r="A577" s="2">
        <v>18</v>
      </c>
      <c r="B577" s="33" t="s">
        <v>151</v>
      </c>
      <c r="C577" s="2">
        <v>20</v>
      </c>
      <c r="D577" s="2">
        <v>16</v>
      </c>
      <c r="E577" s="9">
        <f t="shared" si="21"/>
        <v>0.55555555555555558</v>
      </c>
      <c r="F577" s="2">
        <v>163</v>
      </c>
    </row>
    <row r="578" spans="1:6" s="7" customFormat="1" ht="18.75" customHeight="1">
      <c r="A578" s="2">
        <v>19</v>
      </c>
      <c r="B578" s="33" t="s">
        <v>571</v>
      </c>
      <c r="C578" s="2">
        <v>1</v>
      </c>
      <c r="D578" s="2">
        <v>0</v>
      </c>
      <c r="E578" s="9">
        <f t="shared" si="21"/>
        <v>1</v>
      </c>
      <c r="F578" s="2">
        <v>4</v>
      </c>
    </row>
    <row r="579" spans="1:6" s="7" customFormat="1" ht="18.75" customHeight="1">
      <c r="A579" s="2">
        <v>20</v>
      </c>
      <c r="B579" s="33" t="s">
        <v>152</v>
      </c>
      <c r="C579" s="2">
        <v>5</v>
      </c>
      <c r="D579" s="2">
        <v>2</v>
      </c>
      <c r="E579" s="9">
        <f t="shared" si="21"/>
        <v>0.7142857142857143</v>
      </c>
      <c r="F579" s="2">
        <v>47</v>
      </c>
    </row>
    <row r="580" spans="1:6" s="7" customFormat="1" ht="18.75" customHeight="1">
      <c r="A580" s="2">
        <v>21</v>
      </c>
      <c r="B580" s="33" t="s">
        <v>572</v>
      </c>
      <c r="C580" s="2">
        <v>0</v>
      </c>
      <c r="D580" s="2">
        <v>1</v>
      </c>
      <c r="E580" s="9">
        <f t="shared" si="21"/>
        <v>0</v>
      </c>
      <c r="F580" s="2">
        <v>2</v>
      </c>
    </row>
    <row r="581" spans="1:6" s="7" customFormat="1" ht="18.75" customHeight="1">
      <c r="A581" s="2">
        <v>22</v>
      </c>
      <c r="B581" s="33" t="s">
        <v>1002</v>
      </c>
      <c r="C581" s="2">
        <v>6</v>
      </c>
      <c r="D581" s="2">
        <v>1</v>
      </c>
      <c r="E581" s="9">
        <f t="shared" si="21"/>
        <v>0.8571428571428571</v>
      </c>
      <c r="F581" s="2">
        <v>44</v>
      </c>
    </row>
    <row r="582" spans="1:6" s="7" customFormat="1" ht="18.75" customHeight="1">
      <c r="A582" s="2">
        <v>23</v>
      </c>
      <c r="B582" s="33" t="s">
        <v>1181</v>
      </c>
      <c r="C582" s="2">
        <v>29</v>
      </c>
      <c r="D582" s="2">
        <v>8</v>
      </c>
      <c r="E582" s="9">
        <f t="shared" si="21"/>
        <v>0.78378378378378377</v>
      </c>
      <c r="F582" s="2">
        <v>266</v>
      </c>
    </row>
    <row r="583" spans="1:6" s="7" customFormat="1" ht="18.75" customHeight="1">
      <c r="A583" s="2">
        <v>24</v>
      </c>
      <c r="B583" s="33" t="s">
        <v>573</v>
      </c>
      <c r="C583" s="2">
        <v>0</v>
      </c>
      <c r="D583" s="2">
        <v>0</v>
      </c>
      <c r="E583" s="9" t="str">
        <f t="shared" si="21"/>
        <v>-</v>
      </c>
      <c r="F583" s="2">
        <v>1</v>
      </c>
    </row>
    <row r="584" spans="1:6" s="7" customFormat="1" ht="18.75" customHeight="1">
      <c r="A584" s="2">
        <v>25</v>
      </c>
      <c r="B584" s="33" t="s">
        <v>574</v>
      </c>
      <c r="C584" s="2">
        <v>2</v>
      </c>
      <c r="D584" s="2">
        <v>3</v>
      </c>
      <c r="E584" s="9">
        <f t="shared" si="21"/>
        <v>0.4</v>
      </c>
      <c r="F584" s="2">
        <v>39</v>
      </c>
    </row>
    <row r="585" spans="1:6" s="7" customFormat="1" ht="18.75" customHeight="1">
      <c r="A585" s="2">
        <v>26</v>
      </c>
      <c r="B585" s="33" t="s">
        <v>153</v>
      </c>
      <c r="C585" s="2">
        <v>18</v>
      </c>
      <c r="D585" s="2">
        <v>7</v>
      </c>
      <c r="E585" s="9">
        <f t="shared" si="21"/>
        <v>0.72</v>
      </c>
      <c r="F585" s="2">
        <v>114</v>
      </c>
    </row>
    <row r="586" spans="1:6" s="7" customFormat="1" ht="18.75" customHeight="1">
      <c r="A586" s="2">
        <v>27</v>
      </c>
      <c r="B586" s="33" t="s">
        <v>575</v>
      </c>
      <c r="C586" s="2">
        <v>1</v>
      </c>
      <c r="D586" s="2">
        <v>2</v>
      </c>
      <c r="E586" s="9">
        <f t="shared" si="21"/>
        <v>0.33333333333333331</v>
      </c>
      <c r="F586" s="2">
        <v>8</v>
      </c>
    </row>
    <row r="587" spans="1:6" s="7" customFormat="1" ht="18.75" customHeight="1">
      <c r="A587" s="2">
        <v>28</v>
      </c>
      <c r="B587" s="33" t="s">
        <v>576</v>
      </c>
      <c r="C587" s="2">
        <v>3</v>
      </c>
      <c r="D587" s="2">
        <v>0</v>
      </c>
      <c r="E587" s="9">
        <f t="shared" si="21"/>
        <v>1</v>
      </c>
      <c r="F587" s="2">
        <v>14</v>
      </c>
    </row>
    <row r="588" spans="1:6" s="7" customFormat="1" ht="18.75" customHeight="1">
      <c r="A588" s="2">
        <v>29</v>
      </c>
      <c r="B588" s="33" t="s">
        <v>577</v>
      </c>
      <c r="C588" s="2">
        <v>15</v>
      </c>
      <c r="D588" s="2">
        <v>15</v>
      </c>
      <c r="E588" s="9">
        <f t="shared" si="21"/>
        <v>0.5</v>
      </c>
      <c r="F588" s="2">
        <v>124</v>
      </c>
    </row>
    <row r="589" spans="1:6" s="7" customFormat="1" ht="18.75" customHeight="1">
      <c r="A589" s="2">
        <v>30</v>
      </c>
      <c r="B589" s="33" t="s">
        <v>154</v>
      </c>
      <c r="C589" s="2">
        <v>6</v>
      </c>
      <c r="D589" s="2">
        <v>3</v>
      </c>
      <c r="E589" s="9">
        <f t="shared" si="21"/>
        <v>0.66666666666666663</v>
      </c>
      <c r="F589" s="2">
        <v>39</v>
      </c>
    </row>
    <row r="590" spans="1:6" s="7" customFormat="1" ht="18.75" customHeight="1">
      <c r="A590" s="2">
        <v>31</v>
      </c>
      <c r="B590" s="33" t="s">
        <v>578</v>
      </c>
      <c r="C590" s="2">
        <v>1</v>
      </c>
      <c r="D590" s="2">
        <v>1</v>
      </c>
      <c r="E590" s="9">
        <f t="shared" si="21"/>
        <v>0.5</v>
      </c>
      <c r="F590" s="2">
        <v>6</v>
      </c>
    </row>
    <row r="591" spans="1:6" s="7" customFormat="1" ht="18.75" customHeight="1">
      <c r="B591" s="32"/>
      <c r="E591" s="3"/>
    </row>
    <row r="592" spans="1:6" s="7" customFormat="1" ht="18.75" customHeight="1">
      <c r="B592" s="32"/>
      <c r="E592" s="3"/>
    </row>
    <row r="593" spans="1:6" s="7" customFormat="1" ht="18.75" customHeight="1">
      <c r="B593" s="32" t="s">
        <v>1252</v>
      </c>
      <c r="E593" s="3"/>
    </row>
    <row r="594" spans="1:6" s="7" customFormat="1" ht="18.75" customHeight="1">
      <c r="A594" s="2"/>
      <c r="B594" s="33" t="s">
        <v>1030</v>
      </c>
      <c r="C594" s="2" t="s">
        <v>449</v>
      </c>
      <c r="D594" s="2" t="s">
        <v>449</v>
      </c>
      <c r="E594" s="2" t="s">
        <v>450</v>
      </c>
      <c r="F594" s="2" t="s">
        <v>449</v>
      </c>
    </row>
    <row r="595" spans="1:6" s="7" customFormat="1" ht="18.75" customHeight="1">
      <c r="A595" s="2">
        <v>1</v>
      </c>
      <c r="B595" s="33" t="s">
        <v>579</v>
      </c>
      <c r="C595" s="2">
        <v>21</v>
      </c>
      <c r="D595" s="2">
        <v>5</v>
      </c>
      <c r="E595" s="9">
        <f t="shared" ref="E595:E628" si="22">IFERROR(C595/(C595+D595),"-")</f>
        <v>0.80769230769230771</v>
      </c>
      <c r="F595" s="2">
        <v>101</v>
      </c>
    </row>
    <row r="596" spans="1:6" s="7" customFormat="1" ht="18.75" customHeight="1">
      <c r="A596" s="2">
        <v>2</v>
      </c>
      <c r="B596" s="33" t="s">
        <v>155</v>
      </c>
      <c r="C596" s="2">
        <v>1</v>
      </c>
      <c r="D596" s="2">
        <v>0</v>
      </c>
      <c r="E596" s="9">
        <f t="shared" si="22"/>
        <v>1</v>
      </c>
      <c r="F596" s="2">
        <v>7</v>
      </c>
    </row>
    <row r="597" spans="1:6" s="7" customFormat="1" ht="18.75" customHeight="1">
      <c r="A597" s="2">
        <v>3</v>
      </c>
      <c r="B597" s="33" t="s">
        <v>1253</v>
      </c>
      <c r="C597" s="2">
        <v>0</v>
      </c>
      <c r="D597" s="2">
        <v>3</v>
      </c>
      <c r="E597" s="9">
        <f t="shared" si="22"/>
        <v>0</v>
      </c>
      <c r="F597" s="2">
        <v>8</v>
      </c>
    </row>
    <row r="598" spans="1:6" s="7" customFormat="1" ht="18.75" customHeight="1">
      <c r="A598" s="2">
        <v>4</v>
      </c>
      <c r="B598" s="33" t="s">
        <v>580</v>
      </c>
      <c r="C598" s="2">
        <v>8</v>
      </c>
      <c r="D598" s="2">
        <v>1</v>
      </c>
      <c r="E598" s="9">
        <f t="shared" si="22"/>
        <v>0.88888888888888884</v>
      </c>
      <c r="F598" s="2">
        <v>48</v>
      </c>
    </row>
    <row r="599" spans="1:6" s="7" customFormat="1" ht="18.75" customHeight="1">
      <c r="A599" s="2">
        <v>5</v>
      </c>
      <c r="B599" s="33" t="s">
        <v>581</v>
      </c>
      <c r="C599" s="2">
        <v>0</v>
      </c>
      <c r="D599" s="2">
        <v>1</v>
      </c>
      <c r="E599" s="9">
        <f t="shared" si="22"/>
        <v>0</v>
      </c>
      <c r="F599" s="2">
        <v>0</v>
      </c>
    </row>
    <row r="600" spans="1:6" s="7" customFormat="1" ht="18.75" customHeight="1">
      <c r="A600" s="2">
        <v>6</v>
      </c>
      <c r="B600" s="33" t="s">
        <v>156</v>
      </c>
      <c r="C600" s="2">
        <v>0</v>
      </c>
      <c r="D600" s="2">
        <v>0</v>
      </c>
      <c r="E600" s="9" t="str">
        <f t="shared" si="22"/>
        <v>-</v>
      </c>
      <c r="F600" s="2">
        <v>2</v>
      </c>
    </row>
    <row r="601" spans="1:6" s="7" customFormat="1" ht="18.75" customHeight="1">
      <c r="A601" s="2">
        <v>7</v>
      </c>
      <c r="B601" s="33" t="s">
        <v>157</v>
      </c>
      <c r="C601" s="2">
        <v>1</v>
      </c>
      <c r="D601" s="2">
        <v>1</v>
      </c>
      <c r="E601" s="9">
        <f t="shared" si="22"/>
        <v>0.5</v>
      </c>
      <c r="F601" s="2">
        <v>3</v>
      </c>
    </row>
    <row r="602" spans="1:6" s="7" customFormat="1" ht="18.75" customHeight="1">
      <c r="A602" s="2">
        <v>8</v>
      </c>
      <c r="B602" s="33" t="s">
        <v>582</v>
      </c>
      <c r="C602" s="2">
        <v>1</v>
      </c>
      <c r="D602" s="2">
        <v>0</v>
      </c>
      <c r="E602" s="9">
        <f t="shared" si="22"/>
        <v>1</v>
      </c>
      <c r="F602" s="2">
        <v>1</v>
      </c>
    </row>
    <row r="603" spans="1:6" s="7" customFormat="1" ht="18.75" customHeight="1">
      <c r="A603" s="2">
        <v>9</v>
      </c>
      <c r="B603" s="33" t="s">
        <v>158</v>
      </c>
      <c r="C603" s="2">
        <v>2</v>
      </c>
      <c r="D603" s="2">
        <v>1</v>
      </c>
      <c r="E603" s="9">
        <f t="shared" si="22"/>
        <v>0.66666666666666663</v>
      </c>
      <c r="F603" s="2">
        <v>4</v>
      </c>
    </row>
    <row r="604" spans="1:6" s="7" customFormat="1" ht="18.75" customHeight="1">
      <c r="A604" s="2">
        <v>10</v>
      </c>
      <c r="B604" s="33" t="s">
        <v>159</v>
      </c>
      <c r="C604" s="2">
        <v>13</v>
      </c>
      <c r="D604" s="2">
        <v>5</v>
      </c>
      <c r="E604" s="9">
        <f t="shared" si="22"/>
        <v>0.72222222222222221</v>
      </c>
      <c r="F604" s="2">
        <v>50</v>
      </c>
    </row>
    <row r="605" spans="1:6" s="7" customFormat="1" ht="18.75" customHeight="1">
      <c r="A605" s="2">
        <v>11</v>
      </c>
      <c r="B605" s="33" t="s">
        <v>160</v>
      </c>
      <c r="C605" s="2">
        <v>2</v>
      </c>
      <c r="D605" s="2">
        <v>1</v>
      </c>
      <c r="E605" s="9">
        <f t="shared" si="22"/>
        <v>0.66666666666666663</v>
      </c>
      <c r="F605" s="2">
        <v>6</v>
      </c>
    </row>
    <row r="606" spans="1:6" s="7" customFormat="1" ht="18.75" customHeight="1">
      <c r="A606" s="2">
        <v>12</v>
      </c>
      <c r="B606" s="33" t="s">
        <v>946</v>
      </c>
      <c r="C606" s="2">
        <v>1</v>
      </c>
      <c r="D606" s="2">
        <v>1</v>
      </c>
      <c r="E606" s="9">
        <f t="shared" si="22"/>
        <v>0.5</v>
      </c>
      <c r="F606" s="2">
        <v>6</v>
      </c>
    </row>
    <row r="607" spans="1:6" s="7" customFormat="1" ht="18.75" customHeight="1">
      <c r="A607" s="2">
        <v>13</v>
      </c>
      <c r="B607" s="33" t="s">
        <v>161</v>
      </c>
      <c r="C607" s="2">
        <v>0</v>
      </c>
      <c r="D607" s="2">
        <v>1</v>
      </c>
      <c r="E607" s="9">
        <f t="shared" si="22"/>
        <v>0</v>
      </c>
      <c r="F607" s="2">
        <v>2</v>
      </c>
    </row>
    <row r="608" spans="1:6" s="7" customFormat="1" ht="18.75" customHeight="1">
      <c r="A608" s="2">
        <v>14</v>
      </c>
      <c r="B608" s="33" t="s">
        <v>1182</v>
      </c>
      <c r="C608" s="2">
        <v>1</v>
      </c>
      <c r="D608" s="2">
        <v>1</v>
      </c>
      <c r="E608" s="9">
        <f t="shared" si="22"/>
        <v>0.5</v>
      </c>
      <c r="F608" s="2">
        <v>16</v>
      </c>
    </row>
    <row r="609" spans="1:6" s="7" customFormat="1" ht="18.75" customHeight="1">
      <c r="A609" s="2">
        <v>15</v>
      </c>
      <c r="B609" s="33" t="s">
        <v>583</v>
      </c>
      <c r="C609" s="2">
        <v>1</v>
      </c>
      <c r="D609" s="2">
        <v>0</v>
      </c>
      <c r="E609" s="9">
        <f t="shared" si="22"/>
        <v>1</v>
      </c>
      <c r="F609" s="2">
        <v>2</v>
      </c>
    </row>
    <row r="610" spans="1:6" s="7" customFormat="1" ht="18.75" customHeight="1">
      <c r="A610" s="2">
        <v>16</v>
      </c>
      <c r="B610" s="33" t="s">
        <v>584</v>
      </c>
      <c r="C610" s="2">
        <v>0</v>
      </c>
      <c r="D610" s="2">
        <v>1</v>
      </c>
      <c r="E610" s="9">
        <f t="shared" si="22"/>
        <v>0</v>
      </c>
      <c r="F610" s="2">
        <v>5</v>
      </c>
    </row>
    <row r="611" spans="1:6" s="7" customFormat="1" ht="18.75" customHeight="1">
      <c r="A611" s="2">
        <v>17</v>
      </c>
      <c r="B611" s="33" t="s">
        <v>162</v>
      </c>
      <c r="C611" s="2">
        <v>0</v>
      </c>
      <c r="D611" s="2">
        <v>0</v>
      </c>
      <c r="E611" s="9" t="str">
        <f t="shared" si="22"/>
        <v>-</v>
      </c>
      <c r="F611" s="2">
        <v>1</v>
      </c>
    </row>
    <row r="612" spans="1:6" s="7" customFormat="1" ht="18.75" customHeight="1">
      <c r="A612" s="2">
        <v>18</v>
      </c>
      <c r="B612" s="33" t="s">
        <v>1254</v>
      </c>
      <c r="C612" s="2">
        <v>1</v>
      </c>
      <c r="D612" s="2">
        <v>0</v>
      </c>
      <c r="E612" s="9">
        <f t="shared" si="22"/>
        <v>1</v>
      </c>
      <c r="F612" s="2">
        <v>4</v>
      </c>
    </row>
    <row r="613" spans="1:6" s="7" customFormat="1" ht="18.75" customHeight="1">
      <c r="A613" s="2">
        <v>19</v>
      </c>
      <c r="B613" s="33" t="s">
        <v>1255</v>
      </c>
      <c r="C613" s="2">
        <v>0</v>
      </c>
      <c r="D613" s="2">
        <v>0</v>
      </c>
      <c r="E613" s="9" t="str">
        <f t="shared" si="22"/>
        <v>-</v>
      </c>
      <c r="F613" s="2">
        <v>3</v>
      </c>
    </row>
    <row r="614" spans="1:6" s="7" customFormat="1" ht="18.75" customHeight="1">
      <c r="A614" s="2">
        <v>20</v>
      </c>
      <c r="B614" s="33" t="s">
        <v>585</v>
      </c>
      <c r="C614" s="2">
        <v>1</v>
      </c>
      <c r="D614" s="2">
        <v>0</v>
      </c>
      <c r="E614" s="9">
        <f t="shared" si="22"/>
        <v>1</v>
      </c>
      <c r="F614" s="2">
        <v>2</v>
      </c>
    </row>
    <row r="615" spans="1:6" s="7" customFormat="1" ht="18.75" customHeight="1">
      <c r="A615" s="2">
        <v>21</v>
      </c>
      <c r="B615" s="33" t="s">
        <v>586</v>
      </c>
      <c r="C615" s="2">
        <v>0</v>
      </c>
      <c r="D615" s="2">
        <v>0</v>
      </c>
      <c r="E615" s="9" t="str">
        <f t="shared" si="22"/>
        <v>-</v>
      </c>
      <c r="F615" s="2">
        <v>1</v>
      </c>
    </row>
    <row r="616" spans="1:6" s="7" customFormat="1" ht="18.75" customHeight="1">
      <c r="A616" s="2">
        <v>22</v>
      </c>
      <c r="B616" s="33" t="s">
        <v>1183</v>
      </c>
      <c r="C616" s="2">
        <v>1</v>
      </c>
      <c r="D616" s="2">
        <v>0</v>
      </c>
      <c r="E616" s="9">
        <f t="shared" si="22"/>
        <v>1</v>
      </c>
      <c r="F616" s="2">
        <v>6</v>
      </c>
    </row>
    <row r="617" spans="1:6" s="7" customFormat="1" ht="18.75" customHeight="1">
      <c r="A617" s="2">
        <v>23</v>
      </c>
      <c r="B617" s="33" t="s">
        <v>853</v>
      </c>
      <c r="C617" s="2">
        <v>2</v>
      </c>
      <c r="D617" s="2">
        <v>1</v>
      </c>
      <c r="E617" s="9">
        <f t="shared" si="22"/>
        <v>0.66666666666666663</v>
      </c>
      <c r="F617" s="2">
        <v>4</v>
      </c>
    </row>
    <row r="618" spans="1:6" s="7" customFormat="1" ht="18.75" customHeight="1">
      <c r="A618" s="2">
        <v>24</v>
      </c>
      <c r="B618" s="33" t="s">
        <v>163</v>
      </c>
      <c r="C618" s="2">
        <v>1</v>
      </c>
      <c r="D618" s="2">
        <v>0</v>
      </c>
      <c r="E618" s="9">
        <f t="shared" si="22"/>
        <v>1</v>
      </c>
      <c r="F618" s="2">
        <v>3</v>
      </c>
    </row>
    <row r="619" spans="1:6" s="7" customFormat="1" ht="18.75" customHeight="1">
      <c r="A619" s="2">
        <v>25</v>
      </c>
      <c r="B619" s="33" t="s">
        <v>164</v>
      </c>
      <c r="C619" s="2">
        <v>5</v>
      </c>
      <c r="D619" s="2">
        <v>0</v>
      </c>
      <c r="E619" s="9">
        <f t="shared" si="22"/>
        <v>1</v>
      </c>
      <c r="F619" s="2">
        <v>41</v>
      </c>
    </row>
    <row r="620" spans="1:6" s="7" customFormat="1" ht="18.75" customHeight="1">
      <c r="A620" s="2">
        <v>26</v>
      </c>
      <c r="B620" s="33" t="s">
        <v>1256</v>
      </c>
      <c r="C620" s="2">
        <v>0</v>
      </c>
      <c r="D620" s="2">
        <v>0</v>
      </c>
      <c r="E620" s="9" t="str">
        <f t="shared" si="22"/>
        <v>-</v>
      </c>
      <c r="F620" s="2">
        <v>2</v>
      </c>
    </row>
    <row r="621" spans="1:6" s="7" customFormat="1" ht="18.75" customHeight="1">
      <c r="A621" s="2">
        <v>27</v>
      </c>
      <c r="B621" s="33" t="s">
        <v>165</v>
      </c>
      <c r="C621" s="2">
        <v>14</v>
      </c>
      <c r="D621" s="2">
        <v>9</v>
      </c>
      <c r="E621" s="9">
        <f t="shared" si="22"/>
        <v>0.60869565217391308</v>
      </c>
      <c r="F621" s="2">
        <v>78</v>
      </c>
    </row>
    <row r="622" spans="1:6" s="7" customFormat="1" ht="18.75" customHeight="1">
      <c r="A622" s="2">
        <v>28</v>
      </c>
      <c r="B622" s="33" t="s">
        <v>587</v>
      </c>
      <c r="C622" s="2">
        <v>0</v>
      </c>
      <c r="D622" s="2">
        <v>0</v>
      </c>
      <c r="E622" s="9" t="str">
        <f t="shared" si="22"/>
        <v>-</v>
      </c>
      <c r="F622" s="2">
        <v>3</v>
      </c>
    </row>
    <row r="623" spans="1:6" s="7" customFormat="1" ht="18.75" customHeight="1">
      <c r="A623" s="2">
        <v>29</v>
      </c>
      <c r="B623" s="33" t="s">
        <v>741</v>
      </c>
      <c r="C623" s="2">
        <v>17</v>
      </c>
      <c r="D623" s="2">
        <v>16</v>
      </c>
      <c r="E623" s="9">
        <f t="shared" si="22"/>
        <v>0.51515151515151514</v>
      </c>
      <c r="F623" s="2">
        <v>130</v>
      </c>
    </row>
    <row r="624" spans="1:6" s="7" customFormat="1" ht="18.75" customHeight="1">
      <c r="A624" s="2">
        <v>30</v>
      </c>
      <c r="B624" s="33" t="s">
        <v>854</v>
      </c>
      <c r="C624" s="2">
        <v>3</v>
      </c>
      <c r="D624" s="2">
        <v>1</v>
      </c>
      <c r="E624" s="9">
        <f t="shared" si="22"/>
        <v>0.75</v>
      </c>
      <c r="F624" s="2">
        <v>16</v>
      </c>
    </row>
    <row r="625" spans="1:6" s="7" customFormat="1" ht="18.75" customHeight="1">
      <c r="A625" s="2">
        <v>31</v>
      </c>
      <c r="B625" s="33" t="s">
        <v>588</v>
      </c>
      <c r="C625" s="2">
        <v>1</v>
      </c>
      <c r="D625" s="2">
        <v>0</v>
      </c>
      <c r="E625" s="9">
        <f t="shared" si="22"/>
        <v>1</v>
      </c>
      <c r="F625" s="2">
        <v>5</v>
      </c>
    </row>
    <row r="626" spans="1:6" s="7" customFormat="1" ht="18.75" customHeight="1">
      <c r="A626" s="2">
        <v>32</v>
      </c>
      <c r="B626" s="33" t="s">
        <v>855</v>
      </c>
      <c r="C626" s="2">
        <v>7</v>
      </c>
      <c r="D626" s="2">
        <v>4</v>
      </c>
      <c r="E626" s="9">
        <f t="shared" si="22"/>
        <v>0.63636363636363635</v>
      </c>
      <c r="F626" s="2">
        <v>60</v>
      </c>
    </row>
    <row r="627" spans="1:6" s="7" customFormat="1" ht="18.75" customHeight="1">
      <c r="A627" s="2">
        <v>33</v>
      </c>
      <c r="B627" s="33" t="s">
        <v>166</v>
      </c>
      <c r="C627" s="2">
        <v>0</v>
      </c>
      <c r="D627" s="2">
        <v>0</v>
      </c>
      <c r="E627" s="9" t="str">
        <f t="shared" si="22"/>
        <v>-</v>
      </c>
      <c r="F627" s="2">
        <v>2</v>
      </c>
    </row>
    <row r="628" spans="1:6" s="7" customFormat="1" ht="18.75" customHeight="1">
      <c r="A628" s="2">
        <v>34</v>
      </c>
      <c r="B628" s="33" t="s">
        <v>167</v>
      </c>
      <c r="C628" s="2">
        <v>105</v>
      </c>
      <c r="D628" s="2">
        <v>34</v>
      </c>
      <c r="E628" s="9">
        <f t="shared" si="22"/>
        <v>0.75539568345323738</v>
      </c>
      <c r="F628" s="2">
        <v>991</v>
      </c>
    </row>
    <row r="629" spans="1:6" s="7" customFormat="1" ht="18.75" customHeight="1">
      <c r="B629" s="32"/>
    </row>
    <row r="630" spans="1:6" s="7" customFormat="1" ht="18.75" customHeight="1">
      <c r="B630" s="32"/>
      <c r="E630" s="3"/>
    </row>
    <row r="631" spans="1:6" s="7" customFormat="1" ht="18.75" customHeight="1">
      <c r="B631" s="32" t="s">
        <v>1257</v>
      </c>
      <c r="E631" s="3"/>
    </row>
    <row r="632" spans="1:6" s="7" customFormat="1" ht="18.75" customHeight="1">
      <c r="A632" s="2"/>
      <c r="B632" s="33" t="s">
        <v>1030</v>
      </c>
      <c r="C632" s="2" t="s">
        <v>449</v>
      </c>
      <c r="D632" s="2" t="s">
        <v>449</v>
      </c>
      <c r="E632" s="2" t="s">
        <v>450</v>
      </c>
      <c r="F632" s="2" t="s">
        <v>449</v>
      </c>
    </row>
    <row r="633" spans="1:6" s="7" customFormat="1" ht="18.75" customHeight="1">
      <c r="A633" s="2">
        <v>1</v>
      </c>
      <c r="B633" s="33" t="s">
        <v>168</v>
      </c>
      <c r="C633" s="2">
        <v>0</v>
      </c>
      <c r="D633" s="2">
        <v>0</v>
      </c>
      <c r="E633" s="9" t="str">
        <f t="shared" ref="E633:E672" si="23">IFERROR(C633/(C633+D633),"-")</f>
        <v>-</v>
      </c>
      <c r="F633" s="2">
        <v>1</v>
      </c>
    </row>
    <row r="634" spans="1:6" s="7" customFormat="1" ht="18.75" customHeight="1">
      <c r="A634" s="2">
        <v>2</v>
      </c>
      <c r="B634" s="33" t="s">
        <v>589</v>
      </c>
      <c r="C634" s="2">
        <v>4</v>
      </c>
      <c r="D634" s="2">
        <v>10</v>
      </c>
      <c r="E634" s="9">
        <f t="shared" si="23"/>
        <v>0.2857142857142857</v>
      </c>
      <c r="F634" s="2">
        <v>23</v>
      </c>
    </row>
    <row r="635" spans="1:6" s="7" customFormat="1" ht="18.75" customHeight="1">
      <c r="A635" s="2">
        <v>3</v>
      </c>
      <c r="B635" s="33" t="s">
        <v>169</v>
      </c>
      <c r="C635" s="2">
        <v>0</v>
      </c>
      <c r="D635" s="2">
        <v>1</v>
      </c>
      <c r="E635" s="9">
        <f t="shared" si="23"/>
        <v>0</v>
      </c>
      <c r="F635" s="2">
        <v>2</v>
      </c>
    </row>
    <row r="636" spans="1:6" s="7" customFormat="1" ht="18.75" customHeight="1">
      <c r="A636" s="2">
        <v>4</v>
      </c>
      <c r="B636" s="33" t="s">
        <v>1184</v>
      </c>
      <c r="C636" s="2">
        <v>0</v>
      </c>
      <c r="D636" s="2">
        <v>1</v>
      </c>
      <c r="E636" s="9">
        <f t="shared" si="23"/>
        <v>0</v>
      </c>
      <c r="F636" s="2">
        <v>0</v>
      </c>
    </row>
    <row r="637" spans="1:6" s="7" customFormat="1" ht="18.75" customHeight="1">
      <c r="A637" s="2">
        <v>5</v>
      </c>
      <c r="B637" s="33" t="s">
        <v>871</v>
      </c>
      <c r="C637" s="2">
        <v>15</v>
      </c>
      <c r="D637" s="2">
        <v>26</v>
      </c>
      <c r="E637" s="9">
        <f t="shared" si="23"/>
        <v>0.36585365853658536</v>
      </c>
      <c r="F637" s="2">
        <v>151</v>
      </c>
    </row>
    <row r="638" spans="1:6" s="7" customFormat="1" ht="18.75" customHeight="1">
      <c r="A638" s="2">
        <v>6</v>
      </c>
      <c r="B638" s="33" t="s">
        <v>170</v>
      </c>
      <c r="C638" s="2">
        <v>6</v>
      </c>
      <c r="D638" s="2">
        <v>8</v>
      </c>
      <c r="E638" s="9">
        <f t="shared" si="23"/>
        <v>0.42857142857142855</v>
      </c>
      <c r="F638" s="2">
        <v>34</v>
      </c>
    </row>
    <row r="639" spans="1:6" s="7" customFormat="1" ht="18.75" customHeight="1">
      <c r="A639" s="2">
        <v>7</v>
      </c>
      <c r="B639" s="33" t="s">
        <v>171</v>
      </c>
      <c r="C639" s="2">
        <v>5</v>
      </c>
      <c r="D639" s="2">
        <v>3</v>
      </c>
      <c r="E639" s="9">
        <f t="shared" si="23"/>
        <v>0.625</v>
      </c>
      <c r="F639" s="2">
        <v>42</v>
      </c>
    </row>
    <row r="640" spans="1:6" s="7" customFormat="1" ht="18.75" customHeight="1">
      <c r="A640" s="2">
        <v>8</v>
      </c>
      <c r="B640" s="33" t="s">
        <v>172</v>
      </c>
      <c r="C640" s="2">
        <v>0</v>
      </c>
      <c r="D640" s="2">
        <v>1</v>
      </c>
      <c r="E640" s="9">
        <f t="shared" si="23"/>
        <v>0</v>
      </c>
      <c r="F640" s="2">
        <v>2</v>
      </c>
    </row>
    <row r="641" spans="1:6" s="7" customFormat="1" ht="18.75" customHeight="1">
      <c r="A641" s="2">
        <v>9</v>
      </c>
      <c r="B641" s="33" t="s">
        <v>173</v>
      </c>
      <c r="C641" s="2">
        <v>0</v>
      </c>
      <c r="D641" s="2">
        <v>0</v>
      </c>
      <c r="E641" s="9" t="str">
        <f t="shared" si="23"/>
        <v>-</v>
      </c>
      <c r="F641" s="2">
        <v>4</v>
      </c>
    </row>
    <row r="642" spans="1:6" s="7" customFormat="1" ht="18.75" customHeight="1">
      <c r="A642" s="2">
        <v>10</v>
      </c>
      <c r="B642" s="33" t="s">
        <v>856</v>
      </c>
      <c r="C642" s="2">
        <v>0</v>
      </c>
      <c r="D642" s="2">
        <v>0</v>
      </c>
      <c r="E642" s="9" t="str">
        <f t="shared" si="23"/>
        <v>-</v>
      </c>
      <c r="F642" s="2">
        <v>6</v>
      </c>
    </row>
    <row r="643" spans="1:6" s="7" customFormat="1" ht="18.75" customHeight="1">
      <c r="A643" s="2">
        <v>11</v>
      </c>
      <c r="B643" s="33" t="s">
        <v>590</v>
      </c>
      <c r="C643" s="2">
        <v>0</v>
      </c>
      <c r="D643" s="2">
        <v>1</v>
      </c>
      <c r="E643" s="9">
        <f t="shared" si="23"/>
        <v>0</v>
      </c>
      <c r="F643" s="2">
        <v>0</v>
      </c>
    </row>
    <row r="644" spans="1:6" s="7" customFormat="1" ht="18.75" customHeight="1">
      <c r="A644" s="2">
        <v>12</v>
      </c>
      <c r="B644" s="33" t="s">
        <v>174</v>
      </c>
      <c r="C644" s="2">
        <v>0</v>
      </c>
      <c r="D644" s="2">
        <v>1</v>
      </c>
      <c r="E644" s="9">
        <f t="shared" si="23"/>
        <v>0</v>
      </c>
      <c r="F644" s="2">
        <v>12</v>
      </c>
    </row>
    <row r="645" spans="1:6" s="7" customFormat="1" ht="18.75" customHeight="1">
      <c r="A645" s="2">
        <v>13</v>
      </c>
      <c r="B645" s="33" t="s">
        <v>175</v>
      </c>
      <c r="C645" s="2">
        <v>1</v>
      </c>
      <c r="D645" s="2">
        <v>0</v>
      </c>
      <c r="E645" s="9">
        <f t="shared" si="23"/>
        <v>1</v>
      </c>
      <c r="F645" s="2">
        <v>4</v>
      </c>
    </row>
    <row r="646" spans="1:6" s="7" customFormat="1" ht="18.75" customHeight="1">
      <c r="A646" s="2">
        <v>14</v>
      </c>
      <c r="B646" s="33" t="s">
        <v>742</v>
      </c>
      <c r="C646" s="2">
        <v>1</v>
      </c>
      <c r="D646" s="2">
        <v>1</v>
      </c>
      <c r="E646" s="9">
        <f t="shared" si="23"/>
        <v>0.5</v>
      </c>
      <c r="F646" s="2">
        <v>4</v>
      </c>
    </row>
    <row r="647" spans="1:6" s="7" customFormat="1" ht="18.75" customHeight="1">
      <c r="A647" s="2">
        <v>15</v>
      </c>
      <c r="B647" s="33" t="s">
        <v>591</v>
      </c>
      <c r="C647" s="2">
        <v>0</v>
      </c>
      <c r="D647" s="2">
        <v>1</v>
      </c>
      <c r="E647" s="9">
        <f t="shared" si="23"/>
        <v>0</v>
      </c>
      <c r="F647" s="2">
        <v>2</v>
      </c>
    </row>
    <row r="648" spans="1:6" s="7" customFormat="1" ht="18.75" customHeight="1">
      <c r="A648" s="2">
        <v>16</v>
      </c>
      <c r="B648" s="33" t="s">
        <v>176</v>
      </c>
      <c r="C648" s="2">
        <v>0</v>
      </c>
      <c r="D648" s="2">
        <v>1</v>
      </c>
      <c r="E648" s="9">
        <f t="shared" si="23"/>
        <v>0</v>
      </c>
      <c r="F648" s="2">
        <v>0</v>
      </c>
    </row>
    <row r="649" spans="1:6" s="7" customFormat="1" ht="18.75" customHeight="1">
      <c r="A649" s="2">
        <v>17</v>
      </c>
      <c r="B649" s="33" t="s">
        <v>177</v>
      </c>
      <c r="C649" s="2">
        <v>0</v>
      </c>
      <c r="D649" s="2">
        <v>1</v>
      </c>
      <c r="E649" s="9">
        <f t="shared" si="23"/>
        <v>0</v>
      </c>
      <c r="F649" s="2">
        <v>0</v>
      </c>
    </row>
    <row r="650" spans="1:6" s="7" customFormat="1" ht="18.75" customHeight="1">
      <c r="A650" s="2">
        <v>18</v>
      </c>
      <c r="B650" s="33" t="s">
        <v>178</v>
      </c>
      <c r="C650" s="2">
        <v>2</v>
      </c>
      <c r="D650" s="2">
        <v>6</v>
      </c>
      <c r="E650" s="9">
        <f t="shared" si="23"/>
        <v>0.25</v>
      </c>
      <c r="F650" s="2">
        <v>35</v>
      </c>
    </row>
    <row r="651" spans="1:6" s="7" customFormat="1" ht="18.75" customHeight="1">
      <c r="A651" s="2">
        <v>19</v>
      </c>
      <c r="B651" s="33" t="s">
        <v>179</v>
      </c>
      <c r="C651" s="2">
        <v>2</v>
      </c>
      <c r="D651" s="2">
        <v>1</v>
      </c>
      <c r="E651" s="9">
        <f t="shared" si="23"/>
        <v>0.66666666666666663</v>
      </c>
      <c r="F651" s="2">
        <v>24</v>
      </c>
    </row>
    <row r="652" spans="1:6" s="7" customFormat="1" ht="18.75" customHeight="1">
      <c r="A652" s="2">
        <v>20</v>
      </c>
      <c r="B652" s="33" t="s">
        <v>592</v>
      </c>
      <c r="C652" s="2">
        <v>6</v>
      </c>
      <c r="D652" s="2">
        <v>8</v>
      </c>
      <c r="E652" s="9">
        <f t="shared" si="23"/>
        <v>0.42857142857142855</v>
      </c>
      <c r="F652" s="2">
        <v>26</v>
      </c>
    </row>
    <row r="653" spans="1:6" s="7" customFormat="1" ht="18.75" customHeight="1">
      <c r="A653" s="2">
        <v>21</v>
      </c>
      <c r="B653" s="33" t="s">
        <v>1258</v>
      </c>
      <c r="C653" s="2">
        <v>0</v>
      </c>
      <c r="D653" s="2">
        <v>1</v>
      </c>
      <c r="E653" s="9">
        <f t="shared" si="23"/>
        <v>0</v>
      </c>
      <c r="F653" s="2">
        <v>0</v>
      </c>
    </row>
    <row r="654" spans="1:6" s="7" customFormat="1" ht="18.75" customHeight="1">
      <c r="A654" s="2">
        <v>22</v>
      </c>
      <c r="B654" s="33" t="s">
        <v>180</v>
      </c>
      <c r="C654" s="2">
        <v>1</v>
      </c>
      <c r="D654" s="2">
        <v>1</v>
      </c>
      <c r="E654" s="9">
        <f t="shared" si="23"/>
        <v>0.5</v>
      </c>
      <c r="F654" s="2">
        <v>5</v>
      </c>
    </row>
    <row r="655" spans="1:6" s="7" customFormat="1" ht="18.75" customHeight="1">
      <c r="A655" s="2">
        <v>23</v>
      </c>
      <c r="B655" s="33" t="s">
        <v>1185</v>
      </c>
      <c r="C655" s="2">
        <v>6</v>
      </c>
      <c r="D655" s="2">
        <v>7</v>
      </c>
      <c r="E655" s="9">
        <f t="shared" si="23"/>
        <v>0.46153846153846156</v>
      </c>
      <c r="F655" s="2">
        <v>96</v>
      </c>
    </row>
    <row r="656" spans="1:6" s="7" customFormat="1" ht="18.75" customHeight="1">
      <c r="A656" s="2">
        <v>24</v>
      </c>
      <c r="B656" s="33" t="s">
        <v>1186</v>
      </c>
      <c r="C656" s="2">
        <v>0</v>
      </c>
      <c r="D656" s="2">
        <v>0</v>
      </c>
      <c r="E656" s="9" t="str">
        <f t="shared" si="23"/>
        <v>-</v>
      </c>
      <c r="F656" s="2">
        <v>2</v>
      </c>
    </row>
    <row r="657" spans="1:6" s="7" customFormat="1" ht="18.75" customHeight="1">
      <c r="A657" s="2">
        <v>25</v>
      </c>
      <c r="B657" s="33" t="s">
        <v>1003</v>
      </c>
      <c r="C657" s="2">
        <v>1</v>
      </c>
      <c r="D657" s="2">
        <v>4</v>
      </c>
      <c r="E657" s="9">
        <f t="shared" si="23"/>
        <v>0.2</v>
      </c>
      <c r="F657" s="2">
        <v>13</v>
      </c>
    </row>
    <row r="658" spans="1:6" s="7" customFormat="1" ht="18.75" customHeight="1">
      <c r="A658" s="2">
        <v>26</v>
      </c>
      <c r="B658" s="33" t="s">
        <v>744</v>
      </c>
      <c r="C658" s="2">
        <v>28</v>
      </c>
      <c r="D658" s="2">
        <v>17</v>
      </c>
      <c r="E658" s="9">
        <f t="shared" si="23"/>
        <v>0.62222222222222223</v>
      </c>
      <c r="F658" s="2">
        <v>155</v>
      </c>
    </row>
    <row r="659" spans="1:6" s="7" customFormat="1" ht="18.75" customHeight="1">
      <c r="A659" s="2">
        <v>27</v>
      </c>
      <c r="B659" s="33" t="s">
        <v>593</v>
      </c>
      <c r="C659" s="2">
        <v>1</v>
      </c>
      <c r="D659" s="2">
        <v>12</v>
      </c>
      <c r="E659" s="9">
        <f t="shared" si="23"/>
        <v>7.6923076923076927E-2</v>
      </c>
      <c r="F659" s="2">
        <v>28</v>
      </c>
    </row>
    <row r="660" spans="1:6" s="7" customFormat="1" ht="18.75" customHeight="1">
      <c r="A660" s="2">
        <v>28</v>
      </c>
      <c r="B660" s="33" t="s">
        <v>181</v>
      </c>
      <c r="C660" s="2">
        <v>1</v>
      </c>
      <c r="D660" s="2">
        <v>2</v>
      </c>
      <c r="E660" s="9">
        <f t="shared" si="23"/>
        <v>0.33333333333333331</v>
      </c>
      <c r="F660" s="2">
        <v>11</v>
      </c>
    </row>
    <row r="661" spans="1:6" s="7" customFormat="1" ht="18.75" customHeight="1">
      <c r="A661" s="2">
        <v>29</v>
      </c>
      <c r="B661" s="33" t="s">
        <v>182</v>
      </c>
      <c r="C661" s="2">
        <v>41</v>
      </c>
      <c r="D661" s="2">
        <v>22</v>
      </c>
      <c r="E661" s="9">
        <f t="shared" si="23"/>
        <v>0.65079365079365081</v>
      </c>
      <c r="F661" s="2">
        <v>358</v>
      </c>
    </row>
    <row r="662" spans="1:6" s="7" customFormat="1" ht="18.75" customHeight="1">
      <c r="A662" s="2">
        <v>30</v>
      </c>
      <c r="B662" s="33" t="s">
        <v>183</v>
      </c>
      <c r="C662" s="2">
        <v>8</v>
      </c>
      <c r="D662" s="2">
        <v>7</v>
      </c>
      <c r="E662" s="9">
        <f t="shared" si="23"/>
        <v>0.53333333333333333</v>
      </c>
      <c r="F662" s="2">
        <v>98</v>
      </c>
    </row>
    <row r="663" spans="1:6" s="7" customFormat="1" ht="18.75" customHeight="1">
      <c r="A663" s="2">
        <v>31</v>
      </c>
      <c r="B663" s="33" t="s">
        <v>594</v>
      </c>
      <c r="C663" s="2">
        <v>1</v>
      </c>
      <c r="D663" s="2">
        <v>2</v>
      </c>
      <c r="E663" s="9">
        <f t="shared" si="23"/>
        <v>0.33333333333333331</v>
      </c>
      <c r="F663" s="2">
        <v>6</v>
      </c>
    </row>
    <row r="664" spans="1:6" s="7" customFormat="1" ht="18.75" customHeight="1">
      <c r="A664" s="2">
        <v>32</v>
      </c>
      <c r="B664" s="33" t="s">
        <v>1259</v>
      </c>
      <c r="C664" s="2">
        <v>0</v>
      </c>
      <c r="D664" s="2">
        <v>1</v>
      </c>
      <c r="E664" s="9">
        <f t="shared" si="23"/>
        <v>0</v>
      </c>
      <c r="F664" s="2">
        <v>0</v>
      </c>
    </row>
    <row r="665" spans="1:6" s="7" customFormat="1" ht="18.75" customHeight="1">
      <c r="A665" s="2">
        <v>33</v>
      </c>
      <c r="B665" s="33" t="s">
        <v>1260</v>
      </c>
      <c r="C665" s="2">
        <v>0</v>
      </c>
      <c r="D665" s="2">
        <v>1</v>
      </c>
      <c r="E665" s="9">
        <f t="shared" si="23"/>
        <v>0</v>
      </c>
      <c r="F665" s="2">
        <v>2</v>
      </c>
    </row>
    <row r="666" spans="1:6" s="7" customFormat="1" ht="18.75" customHeight="1">
      <c r="A666" s="2">
        <v>34</v>
      </c>
      <c r="B666" s="33" t="s">
        <v>595</v>
      </c>
      <c r="C666" s="2">
        <v>0</v>
      </c>
      <c r="D666" s="2">
        <v>1</v>
      </c>
      <c r="E666" s="9">
        <f t="shared" si="23"/>
        <v>0</v>
      </c>
      <c r="F666" s="2">
        <v>1</v>
      </c>
    </row>
    <row r="667" spans="1:6" s="7" customFormat="1" ht="18.75" customHeight="1">
      <c r="A667" s="2">
        <v>35</v>
      </c>
      <c r="B667" s="33" t="s">
        <v>184</v>
      </c>
      <c r="C667" s="2">
        <v>7</v>
      </c>
      <c r="D667" s="2">
        <v>7</v>
      </c>
      <c r="E667" s="9">
        <f t="shared" si="23"/>
        <v>0.5</v>
      </c>
      <c r="F667" s="2">
        <v>52</v>
      </c>
    </row>
    <row r="668" spans="1:6" s="7" customFormat="1" ht="18.75" customHeight="1">
      <c r="A668" s="2">
        <v>36</v>
      </c>
      <c r="B668" s="33" t="s">
        <v>743</v>
      </c>
      <c r="C668" s="2">
        <v>11</v>
      </c>
      <c r="D668" s="2">
        <v>24</v>
      </c>
      <c r="E668" s="9">
        <f t="shared" si="23"/>
        <v>0.31428571428571428</v>
      </c>
      <c r="F668" s="2">
        <v>105</v>
      </c>
    </row>
    <row r="669" spans="1:6" s="7" customFormat="1" ht="18.75" customHeight="1">
      <c r="A669" s="2">
        <v>37</v>
      </c>
      <c r="B669" s="33" t="s">
        <v>185</v>
      </c>
      <c r="C669" s="2">
        <v>0</v>
      </c>
      <c r="D669" s="2">
        <v>3</v>
      </c>
      <c r="E669" s="9">
        <f t="shared" si="23"/>
        <v>0</v>
      </c>
      <c r="F669" s="2">
        <v>7</v>
      </c>
    </row>
    <row r="670" spans="1:6" s="7" customFormat="1" ht="18.75" customHeight="1">
      <c r="A670" s="2">
        <v>38</v>
      </c>
      <c r="B670" s="33" t="s">
        <v>186</v>
      </c>
      <c r="C670" s="2">
        <v>1</v>
      </c>
      <c r="D670" s="2">
        <v>1</v>
      </c>
      <c r="E670" s="9">
        <f t="shared" si="23"/>
        <v>0.5</v>
      </c>
      <c r="F670" s="2">
        <v>5</v>
      </c>
    </row>
    <row r="671" spans="1:6" s="7" customFormat="1" ht="18.75" customHeight="1">
      <c r="A671" s="2">
        <v>39</v>
      </c>
      <c r="B671" s="33" t="s">
        <v>187</v>
      </c>
      <c r="C671" s="2">
        <v>0</v>
      </c>
      <c r="D671" s="2">
        <v>1</v>
      </c>
      <c r="E671" s="9">
        <f t="shared" si="23"/>
        <v>0</v>
      </c>
      <c r="F671" s="2">
        <v>1</v>
      </c>
    </row>
    <row r="672" spans="1:6" s="7" customFormat="1" ht="18.75" customHeight="1">
      <c r="A672" s="2">
        <v>40</v>
      </c>
      <c r="B672" s="33" t="s">
        <v>188</v>
      </c>
      <c r="C672" s="2">
        <v>0</v>
      </c>
      <c r="D672" s="2">
        <v>0</v>
      </c>
      <c r="E672" s="9" t="str">
        <f t="shared" si="23"/>
        <v>-</v>
      </c>
      <c r="F672" s="2">
        <v>1</v>
      </c>
    </row>
    <row r="673" spans="1:6" s="7" customFormat="1" ht="18.75" customHeight="1">
      <c r="B673" s="32"/>
    </row>
    <row r="674" spans="1:6" s="7" customFormat="1" ht="18.75" customHeight="1">
      <c r="B674" s="32"/>
    </row>
    <row r="675" spans="1:6" s="7" customFormat="1" ht="18.75" customHeight="1">
      <c r="B675" s="32"/>
    </row>
    <row r="676" spans="1:6" s="7" customFormat="1" ht="18.75" customHeight="1">
      <c r="B676" s="32" t="s">
        <v>1261</v>
      </c>
    </row>
    <row r="677" spans="1:6" s="7" customFormat="1" ht="18.75" customHeight="1">
      <c r="A677" s="2"/>
      <c r="B677" s="33" t="s">
        <v>1030</v>
      </c>
      <c r="C677" s="2" t="s">
        <v>449</v>
      </c>
      <c r="D677" s="2" t="s">
        <v>449</v>
      </c>
      <c r="E677" s="2" t="s">
        <v>450</v>
      </c>
      <c r="F677" s="2" t="s">
        <v>449</v>
      </c>
    </row>
    <row r="678" spans="1:6" s="7" customFormat="1" ht="18.75" customHeight="1">
      <c r="A678" s="2">
        <v>1</v>
      </c>
      <c r="B678" s="33" t="s">
        <v>189</v>
      </c>
      <c r="C678" s="2">
        <v>0</v>
      </c>
      <c r="D678" s="2">
        <v>0</v>
      </c>
      <c r="E678" s="9" t="str">
        <f t="shared" ref="E678:E709" si="24">IFERROR(C678/(C678+D678),"-")</f>
        <v>-</v>
      </c>
      <c r="F678" s="2">
        <v>0</v>
      </c>
    </row>
    <row r="679" spans="1:6" s="7" customFormat="1" ht="18.75" customHeight="1">
      <c r="A679" s="2">
        <v>2</v>
      </c>
      <c r="B679" s="33" t="s">
        <v>190</v>
      </c>
      <c r="C679" s="2">
        <v>0</v>
      </c>
      <c r="D679" s="2">
        <v>0</v>
      </c>
      <c r="E679" s="9" t="str">
        <f t="shared" si="24"/>
        <v>-</v>
      </c>
      <c r="F679" s="2">
        <v>1</v>
      </c>
    </row>
    <row r="680" spans="1:6" s="7" customFormat="1" ht="18.75" customHeight="1">
      <c r="A680" s="2">
        <v>3</v>
      </c>
      <c r="B680" s="33" t="s">
        <v>191</v>
      </c>
      <c r="C680" s="2">
        <v>2</v>
      </c>
      <c r="D680" s="2">
        <v>1</v>
      </c>
      <c r="E680" s="9">
        <f t="shared" si="24"/>
        <v>0.66666666666666663</v>
      </c>
      <c r="F680" s="2">
        <v>6</v>
      </c>
    </row>
    <row r="681" spans="1:6" s="7" customFormat="1" ht="18.75" customHeight="1">
      <c r="A681" s="2">
        <v>4</v>
      </c>
      <c r="B681" s="33" t="s">
        <v>192</v>
      </c>
      <c r="C681" s="2">
        <v>3</v>
      </c>
      <c r="D681" s="2">
        <v>5</v>
      </c>
      <c r="E681" s="9">
        <f t="shared" si="24"/>
        <v>0.375</v>
      </c>
      <c r="F681" s="2">
        <v>31</v>
      </c>
    </row>
    <row r="682" spans="1:6" s="7" customFormat="1" ht="18.75" customHeight="1">
      <c r="A682" s="2">
        <v>5</v>
      </c>
      <c r="B682" s="33" t="s">
        <v>596</v>
      </c>
      <c r="C682" s="2">
        <v>6</v>
      </c>
      <c r="D682" s="2">
        <v>4</v>
      </c>
      <c r="E682" s="9">
        <f t="shared" si="24"/>
        <v>0.6</v>
      </c>
      <c r="F682" s="2">
        <v>17</v>
      </c>
    </row>
    <row r="683" spans="1:6" s="7" customFormat="1" ht="18.75" customHeight="1">
      <c r="A683" s="2">
        <v>6</v>
      </c>
      <c r="B683" s="33" t="s">
        <v>193</v>
      </c>
      <c r="C683" s="2">
        <v>2</v>
      </c>
      <c r="D683" s="2">
        <v>0</v>
      </c>
      <c r="E683" s="9">
        <f t="shared" si="24"/>
        <v>1</v>
      </c>
      <c r="F683" s="2">
        <v>16</v>
      </c>
    </row>
    <row r="684" spans="1:6" s="7" customFormat="1" ht="18.75" customHeight="1">
      <c r="A684" s="2">
        <v>7</v>
      </c>
      <c r="B684" s="33" t="s">
        <v>194</v>
      </c>
      <c r="C684" s="2">
        <v>0</v>
      </c>
      <c r="D684" s="2">
        <v>1</v>
      </c>
      <c r="E684" s="9">
        <f t="shared" si="24"/>
        <v>0</v>
      </c>
      <c r="F684" s="2">
        <v>4</v>
      </c>
    </row>
    <row r="685" spans="1:6" s="7" customFormat="1" ht="18.75" customHeight="1">
      <c r="A685" s="2">
        <v>8</v>
      </c>
      <c r="B685" s="33" t="s">
        <v>195</v>
      </c>
      <c r="C685" s="2">
        <v>10</v>
      </c>
      <c r="D685" s="2">
        <v>4</v>
      </c>
      <c r="E685" s="9">
        <f t="shared" si="24"/>
        <v>0.7142857142857143</v>
      </c>
      <c r="F685" s="2">
        <v>39</v>
      </c>
    </row>
    <row r="686" spans="1:6" s="7" customFormat="1" ht="18.75" customHeight="1">
      <c r="A686" s="2">
        <v>9</v>
      </c>
      <c r="B686" s="33" t="s">
        <v>196</v>
      </c>
      <c r="C686" s="2">
        <v>1</v>
      </c>
      <c r="D686" s="2">
        <v>2</v>
      </c>
      <c r="E686" s="9">
        <f t="shared" si="24"/>
        <v>0.33333333333333331</v>
      </c>
      <c r="F686" s="2">
        <v>11</v>
      </c>
    </row>
    <row r="687" spans="1:6" s="7" customFormat="1" ht="18.75" customHeight="1">
      <c r="A687" s="2">
        <v>10</v>
      </c>
      <c r="B687" s="33" t="s">
        <v>197</v>
      </c>
      <c r="C687" s="2">
        <v>2</v>
      </c>
      <c r="D687" s="2">
        <v>0</v>
      </c>
      <c r="E687" s="9">
        <f t="shared" si="24"/>
        <v>1</v>
      </c>
      <c r="F687" s="2">
        <v>10</v>
      </c>
    </row>
    <row r="688" spans="1:6" s="7" customFormat="1" ht="18.75" customHeight="1">
      <c r="A688" s="2">
        <v>11</v>
      </c>
      <c r="B688" s="33" t="s">
        <v>748</v>
      </c>
      <c r="C688" s="2">
        <v>1</v>
      </c>
      <c r="D688" s="2">
        <v>0</v>
      </c>
      <c r="E688" s="9">
        <f t="shared" si="24"/>
        <v>1</v>
      </c>
      <c r="F688" s="2">
        <v>4</v>
      </c>
    </row>
    <row r="689" spans="1:6" s="7" customFormat="1" ht="18.75" customHeight="1">
      <c r="A689" s="2">
        <v>12</v>
      </c>
      <c r="B689" s="33" t="s">
        <v>198</v>
      </c>
      <c r="C689" s="2">
        <v>1</v>
      </c>
      <c r="D689" s="2">
        <v>0</v>
      </c>
      <c r="E689" s="9">
        <f t="shared" si="24"/>
        <v>1</v>
      </c>
      <c r="F689" s="2">
        <v>3</v>
      </c>
    </row>
    <row r="690" spans="1:6" s="7" customFormat="1" ht="18.75" customHeight="1">
      <c r="A690" s="2">
        <v>13</v>
      </c>
      <c r="B690" s="33" t="s">
        <v>597</v>
      </c>
      <c r="C690" s="2">
        <v>1</v>
      </c>
      <c r="D690" s="2">
        <v>0</v>
      </c>
      <c r="E690" s="9">
        <f t="shared" si="24"/>
        <v>1</v>
      </c>
      <c r="F690" s="2">
        <v>7</v>
      </c>
    </row>
    <row r="691" spans="1:6" s="7" customFormat="1" ht="18.75" customHeight="1">
      <c r="A691" s="2">
        <v>14</v>
      </c>
      <c r="B691" s="33" t="s">
        <v>598</v>
      </c>
      <c r="C691" s="2">
        <v>0</v>
      </c>
      <c r="D691" s="2">
        <v>0</v>
      </c>
      <c r="E691" s="9" t="str">
        <f t="shared" si="24"/>
        <v>-</v>
      </c>
      <c r="F691" s="2">
        <v>0</v>
      </c>
    </row>
    <row r="692" spans="1:6" s="7" customFormat="1" ht="18.75" customHeight="1">
      <c r="A692" s="2">
        <v>15</v>
      </c>
      <c r="B692" s="33" t="s">
        <v>199</v>
      </c>
      <c r="C692" s="2">
        <v>0</v>
      </c>
      <c r="D692" s="2">
        <v>0</v>
      </c>
      <c r="E692" s="9" t="str">
        <f t="shared" si="24"/>
        <v>-</v>
      </c>
      <c r="F692" s="2">
        <v>1</v>
      </c>
    </row>
    <row r="693" spans="1:6" s="7" customFormat="1" ht="18.75" customHeight="1">
      <c r="A693" s="2">
        <v>16</v>
      </c>
      <c r="B693" s="33" t="s">
        <v>599</v>
      </c>
      <c r="C693" s="2">
        <v>0</v>
      </c>
      <c r="D693" s="2">
        <v>1</v>
      </c>
      <c r="E693" s="9">
        <f t="shared" si="24"/>
        <v>0</v>
      </c>
      <c r="F693" s="2">
        <v>4</v>
      </c>
    </row>
    <row r="694" spans="1:6" s="7" customFormat="1" ht="18.75" customHeight="1">
      <c r="A694" s="2">
        <v>17</v>
      </c>
      <c r="B694" s="33" t="s">
        <v>1004</v>
      </c>
      <c r="C694" s="2">
        <v>0</v>
      </c>
      <c r="D694" s="2">
        <v>1</v>
      </c>
      <c r="E694" s="9">
        <f t="shared" si="24"/>
        <v>0</v>
      </c>
      <c r="F694" s="2">
        <v>6</v>
      </c>
    </row>
    <row r="695" spans="1:6" s="7" customFormat="1" ht="18.75" customHeight="1">
      <c r="A695" s="2">
        <v>18</v>
      </c>
      <c r="B695" s="33" t="s">
        <v>600</v>
      </c>
      <c r="C695" s="2">
        <v>1</v>
      </c>
      <c r="D695" s="2">
        <v>0</v>
      </c>
      <c r="E695" s="9">
        <f t="shared" si="24"/>
        <v>1</v>
      </c>
      <c r="F695" s="2">
        <v>3</v>
      </c>
    </row>
    <row r="696" spans="1:6" s="7" customFormat="1" ht="18.75" customHeight="1">
      <c r="A696" s="2">
        <v>19</v>
      </c>
      <c r="B696" s="33" t="s">
        <v>1005</v>
      </c>
      <c r="C696" s="2">
        <v>2</v>
      </c>
      <c r="D696" s="2">
        <v>1</v>
      </c>
      <c r="E696" s="9">
        <f t="shared" si="24"/>
        <v>0.66666666666666663</v>
      </c>
      <c r="F696" s="2">
        <v>4</v>
      </c>
    </row>
    <row r="697" spans="1:6" s="7" customFormat="1" ht="18.75" customHeight="1">
      <c r="A697" s="2">
        <v>20</v>
      </c>
      <c r="B697" s="33" t="s">
        <v>601</v>
      </c>
      <c r="C697" s="2">
        <v>1</v>
      </c>
      <c r="D697" s="2">
        <v>0</v>
      </c>
      <c r="E697" s="9">
        <f t="shared" si="24"/>
        <v>1</v>
      </c>
      <c r="F697" s="2">
        <v>0</v>
      </c>
    </row>
    <row r="698" spans="1:6" s="7" customFormat="1" ht="18.75" customHeight="1">
      <c r="A698" s="2">
        <v>21</v>
      </c>
      <c r="B698" s="33" t="s">
        <v>860</v>
      </c>
      <c r="C698" s="2">
        <v>0</v>
      </c>
      <c r="D698" s="2">
        <v>0</v>
      </c>
      <c r="E698" s="9" t="str">
        <f t="shared" si="24"/>
        <v>-</v>
      </c>
      <c r="F698" s="2">
        <v>2</v>
      </c>
    </row>
    <row r="699" spans="1:6" s="7" customFormat="1" ht="18.75" customHeight="1">
      <c r="A699" s="2">
        <v>22</v>
      </c>
      <c r="B699" s="33" t="s">
        <v>200</v>
      </c>
      <c r="C699" s="2">
        <v>2</v>
      </c>
      <c r="D699" s="2">
        <v>0</v>
      </c>
      <c r="E699" s="9">
        <f t="shared" si="24"/>
        <v>1</v>
      </c>
      <c r="F699" s="2">
        <v>13</v>
      </c>
    </row>
    <row r="700" spans="1:6" s="7" customFormat="1" ht="18.75" customHeight="1">
      <c r="A700" s="2">
        <v>23</v>
      </c>
      <c r="B700" s="33" t="s">
        <v>201</v>
      </c>
      <c r="C700" s="2">
        <v>8</v>
      </c>
      <c r="D700" s="2">
        <v>4</v>
      </c>
      <c r="E700" s="9">
        <f t="shared" si="24"/>
        <v>0.66666666666666663</v>
      </c>
      <c r="F700" s="2">
        <v>38</v>
      </c>
    </row>
    <row r="701" spans="1:6" s="7" customFormat="1" ht="18.75" customHeight="1">
      <c r="A701" s="2">
        <v>24</v>
      </c>
      <c r="B701" s="33" t="s">
        <v>602</v>
      </c>
      <c r="C701" s="2">
        <v>2</v>
      </c>
      <c r="D701" s="2">
        <v>1</v>
      </c>
      <c r="E701" s="9">
        <f t="shared" si="24"/>
        <v>0.66666666666666663</v>
      </c>
      <c r="F701" s="2">
        <v>25</v>
      </c>
    </row>
    <row r="702" spans="1:6" s="7" customFormat="1" ht="18.75" customHeight="1">
      <c r="A702" s="2">
        <v>25</v>
      </c>
      <c r="B702" s="33" t="s">
        <v>202</v>
      </c>
      <c r="C702" s="2">
        <v>0</v>
      </c>
      <c r="D702" s="2">
        <v>0</v>
      </c>
      <c r="E702" s="9" t="str">
        <f t="shared" si="24"/>
        <v>-</v>
      </c>
      <c r="F702" s="2">
        <v>1</v>
      </c>
    </row>
    <row r="703" spans="1:6" s="7" customFormat="1" ht="18.75" customHeight="1">
      <c r="A703" s="2">
        <v>26</v>
      </c>
      <c r="B703" s="33" t="s">
        <v>203</v>
      </c>
      <c r="C703" s="2">
        <v>4</v>
      </c>
      <c r="D703" s="2">
        <v>3</v>
      </c>
      <c r="E703" s="9">
        <f t="shared" si="24"/>
        <v>0.5714285714285714</v>
      </c>
      <c r="F703" s="2">
        <v>48</v>
      </c>
    </row>
    <row r="704" spans="1:6" s="7" customFormat="1" ht="18.75" customHeight="1">
      <c r="A704" s="2">
        <v>27</v>
      </c>
      <c r="B704" s="33" t="s">
        <v>204</v>
      </c>
      <c r="C704" s="2">
        <v>0</v>
      </c>
      <c r="D704" s="2">
        <v>1</v>
      </c>
      <c r="E704" s="9">
        <f t="shared" si="24"/>
        <v>0</v>
      </c>
      <c r="F704" s="2">
        <v>0</v>
      </c>
    </row>
    <row r="705" spans="1:6" s="7" customFormat="1" ht="18.75" customHeight="1">
      <c r="A705" s="2">
        <v>28</v>
      </c>
      <c r="B705" s="33" t="s">
        <v>603</v>
      </c>
      <c r="C705" s="2">
        <v>8</v>
      </c>
      <c r="D705" s="2">
        <v>3</v>
      </c>
      <c r="E705" s="9">
        <f t="shared" si="24"/>
        <v>0.72727272727272729</v>
      </c>
      <c r="F705" s="2">
        <v>87</v>
      </c>
    </row>
    <row r="706" spans="1:6" s="7" customFormat="1" ht="18.75" customHeight="1">
      <c r="A706" s="2">
        <v>29</v>
      </c>
      <c r="B706" s="33" t="s">
        <v>1006</v>
      </c>
      <c r="C706" s="2">
        <v>3</v>
      </c>
      <c r="D706" s="2">
        <v>1</v>
      </c>
      <c r="E706" s="9">
        <f t="shared" si="24"/>
        <v>0.75</v>
      </c>
      <c r="F706" s="2">
        <v>12</v>
      </c>
    </row>
    <row r="707" spans="1:6" s="7" customFormat="1" ht="18.75" customHeight="1">
      <c r="A707" s="2">
        <v>30</v>
      </c>
      <c r="B707" s="33" t="s">
        <v>1007</v>
      </c>
      <c r="C707" s="2">
        <v>0</v>
      </c>
      <c r="D707" s="2">
        <v>1</v>
      </c>
      <c r="E707" s="9">
        <f t="shared" si="24"/>
        <v>0</v>
      </c>
      <c r="F707" s="2">
        <v>1</v>
      </c>
    </row>
    <row r="708" spans="1:6" s="7" customFormat="1" ht="18.75" customHeight="1">
      <c r="A708" s="2">
        <v>31</v>
      </c>
      <c r="B708" s="33" t="s">
        <v>857</v>
      </c>
      <c r="C708" s="2">
        <v>3</v>
      </c>
      <c r="D708" s="2">
        <v>1</v>
      </c>
      <c r="E708" s="9">
        <f t="shared" si="24"/>
        <v>0.75</v>
      </c>
      <c r="F708" s="2">
        <v>16</v>
      </c>
    </row>
    <row r="709" spans="1:6" s="7" customFormat="1" ht="18.75" customHeight="1">
      <c r="A709" s="2">
        <v>32</v>
      </c>
      <c r="B709" s="33" t="s">
        <v>205</v>
      </c>
      <c r="C709" s="2">
        <v>0</v>
      </c>
      <c r="D709" s="2">
        <v>2</v>
      </c>
      <c r="E709" s="9">
        <f t="shared" si="24"/>
        <v>0</v>
      </c>
      <c r="F709" s="2">
        <v>6</v>
      </c>
    </row>
    <row r="710" spans="1:6" s="7" customFormat="1" ht="18.75" customHeight="1">
      <c r="A710" s="2">
        <v>33</v>
      </c>
      <c r="B710" s="33" t="s">
        <v>206</v>
      </c>
      <c r="C710" s="2">
        <v>0</v>
      </c>
      <c r="D710" s="2">
        <v>1</v>
      </c>
      <c r="E710" s="9">
        <f t="shared" ref="E710:E741" si="25">IFERROR(C710/(C710+D710),"-")</f>
        <v>0</v>
      </c>
      <c r="F710" s="2">
        <v>0</v>
      </c>
    </row>
    <row r="711" spans="1:6" s="7" customFormat="1" ht="18.75" customHeight="1">
      <c r="A711" s="2">
        <v>34</v>
      </c>
      <c r="B711" s="33" t="s">
        <v>207</v>
      </c>
      <c r="C711" s="2">
        <v>0</v>
      </c>
      <c r="D711" s="2">
        <v>0</v>
      </c>
      <c r="E711" s="9" t="str">
        <f t="shared" si="25"/>
        <v>-</v>
      </c>
      <c r="F711" s="2">
        <v>8</v>
      </c>
    </row>
    <row r="712" spans="1:6" s="7" customFormat="1" ht="18.75" customHeight="1">
      <c r="A712" s="2">
        <v>35</v>
      </c>
      <c r="B712" s="33" t="s">
        <v>604</v>
      </c>
      <c r="C712" s="2">
        <v>34</v>
      </c>
      <c r="D712" s="2">
        <v>18</v>
      </c>
      <c r="E712" s="9">
        <f t="shared" si="25"/>
        <v>0.65384615384615385</v>
      </c>
      <c r="F712" s="2">
        <v>193</v>
      </c>
    </row>
    <row r="713" spans="1:6" s="7" customFormat="1" ht="18.75" customHeight="1">
      <c r="A713" s="2">
        <v>36</v>
      </c>
      <c r="B713" s="33" t="s">
        <v>209</v>
      </c>
      <c r="C713" s="2">
        <v>7</v>
      </c>
      <c r="D713" s="2">
        <v>0</v>
      </c>
      <c r="E713" s="9">
        <f t="shared" si="25"/>
        <v>1</v>
      </c>
      <c r="F713" s="2">
        <v>28</v>
      </c>
    </row>
    <row r="714" spans="1:6" s="7" customFormat="1" ht="18.75" customHeight="1">
      <c r="A714" s="2">
        <v>37</v>
      </c>
      <c r="B714" s="33" t="s">
        <v>208</v>
      </c>
      <c r="C714" s="2">
        <v>0</v>
      </c>
      <c r="D714" s="2">
        <v>1</v>
      </c>
      <c r="E714" s="9">
        <f t="shared" si="25"/>
        <v>0</v>
      </c>
      <c r="F714" s="2">
        <v>2</v>
      </c>
    </row>
    <row r="715" spans="1:6" s="7" customFormat="1" ht="18.75" customHeight="1">
      <c r="A715" s="2">
        <v>38</v>
      </c>
      <c r="B715" s="33" t="s">
        <v>858</v>
      </c>
      <c r="C715" s="2">
        <v>0</v>
      </c>
      <c r="D715" s="2">
        <v>1</v>
      </c>
      <c r="E715" s="9">
        <f t="shared" si="25"/>
        <v>0</v>
      </c>
      <c r="F715" s="2">
        <v>10</v>
      </c>
    </row>
    <row r="716" spans="1:6" s="7" customFormat="1" ht="18.75" customHeight="1">
      <c r="A716" s="2">
        <v>39</v>
      </c>
      <c r="B716" s="33" t="s">
        <v>605</v>
      </c>
      <c r="C716" s="2">
        <v>0</v>
      </c>
      <c r="D716" s="2">
        <v>0</v>
      </c>
      <c r="E716" s="9" t="str">
        <f t="shared" si="25"/>
        <v>-</v>
      </c>
      <c r="F716" s="2">
        <v>4</v>
      </c>
    </row>
    <row r="717" spans="1:6" s="7" customFormat="1" ht="18.75" customHeight="1">
      <c r="A717" s="2">
        <v>40</v>
      </c>
      <c r="B717" s="33" t="s">
        <v>606</v>
      </c>
      <c r="C717" s="2">
        <v>0</v>
      </c>
      <c r="D717" s="2">
        <v>1</v>
      </c>
      <c r="E717" s="9">
        <f t="shared" si="25"/>
        <v>0</v>
      </c>
      <c r="F717" s="2">
        <v>2</v>
      </c>
    </row>
    <row r="718" spans="1:6" s="7" customFormat="1" ht="18.75" customHeight="1">
      <c r="A718" s="2">
        <v>41</v>
      </c>
      <c r="B718" s="33" t="s">
        <v>607</v>
      </c>
      <c r="C718" s="2">
        <v>0</v>
      </c>
      <c r="D718" s="2">
        <v>1</v>
      </c>
      <c r="E718" s="9">
        <f t="shared" si="25"/>
        <v>0</v>
      </c>
      <c r="F718" s="2">
        <v>5</v>
      </c>
    </row>
    <row r="719" spans="1:6" s="7" customFormat="1" ht="18.75" customHeight="1">
      <c r="A719" s="2">
        <v>42</v>
      </c>
      <c r="B719" s="33" t="s">
        <v>210</v>
      </c>
      <c r="C719" s="2">
        <v>2</v>
      </c>
      <c r="D719" s="2">
        <v>3</v>
      </c>
      <c r="E719" s="9">
        <f t="shared" si="25"/>
        <v>0.4</v>
      </c>
      <c r="F719" s="2">
        <v>21</v>
      </c>
    </row>
    <row r="720" spans="1:6" s="7" customFormat="1" ht="18.75" customHeight="1">
      <c r="A720" s="2">
        <v>43</v>
      </c>
      <c r="B720" s="33" t="s">
        <v>211</v>
      </c>
      <c r="C720" s="2">
        <v>1</v>
      </c>
      <c r="D720" s="2">
        <v>1</v>
      </c>
      <c r="E720" s="9">
        <f t="shared" si="25"/>
        <v>0.5</v>
      </c>
      <c r="F720" s="2">
        <v>7</v>
      </c>
    </row>
    <row r="721" spans="1:6" s="7" customFormat="1" ht="18.75" customHeight="1">
      <c r="A721" s="2">
        <v>44</v>
      </c>
      <c r="B721" s="33" t="s">
        <v>212</v>
      </c>
      <c r="C721" s="2">
        <v>3</v>
      </c>
      <c r="D721" s="2">
        <v>1</v>
      </c>
      <c r="E721" s="9">
        <f t="shared" si="25"/>
        <v>0.75</v>
      </c>
      <c r="F721" s="2">
        <v>13</v>
      </c>
    </row>
    <row r="722" spans="1:6" s="7" customFormat="1" ht="18.75" customHeight="1">
      <c r="A722" s="2">
        <v>45</v>
      </c>
      <c r="B722" s="33" t="s">
        <v>608</v>
      </c>
      <c r="C722" s="2">
        <v>1</v>
      </c>
      <c r="D722" s="2">
        <v>2</v>
      </c>
      <c r="E722" s="9">
        <f t="shared" si="25"/>
        <v>0.33333333333333331</v>
      </c>
      <c r="F722" s="2">
        <v>16</v>
      </c>
    </row>
    <row r="723" spans="1:6" s="7" customFormat="1" ht="18.75" customHeight="1">
      <c r="A723" s="2">
        <v>46</v>
      </c>
      <c r="B723" s="33" t="s">
        <v>213</v>
      </c>
      <c r="C723" s="2">
        <v>0</v>
      </c>
      <c r="D723" s="2">
        <v>0</v>
      </c>
      <c r="E723" s="9" t="str">
        <f t="shared" si="25"/>
        <v>-</v>
      </c>
      <c r="F723" s="2">
        <v>3</v>
      </c>
    </row>
    <row r="724" spans="1:6" s="7" customFormat="1" ht="18.75" customHeight="1">
      <c r="A724" s="2">
        <v>47</v>
      </c>
      <c r="B724" s="33" t="s">
        <v>859</v>
      </c>
      <c r="C724" s="2">
        <v>1</v>
      </c>
      <c r="D724" s="2">
        <v>0</v>
      </c>
      <c r="E724" s="9">
        <f t="shared" si="25"/>
        <v>1</v>
      </c>
      <c r="F724" s="2">
        <v>0</v>
      </c>
    </row>
    <row r="725" spans="1:6" s="7" customFormat="1" ht="18.75" customHeight="1">
      <c r="A725" s="2">
        <v>48</v>
      </c>
      <c r="B725" s="33" t="s">
        <v>609</v>
      </c>
      <c r="C725" s="2">
        <v>4</v>
      </c>
      <c r="D725" s="2">
        <v>0</v>
      </c>
      <c r="E725" s="9">
        <f t="shared" si="25"/>
        <v>1</v>
      </c>
      <c r="F725" s="2">
        <v>21</v>
      </c>
    </row>
    <row r="726" spans="1:6" s="7" customFormat="1" ht="18.75" customHeight="1">
      <c r="A726" s="2">
        <v>49</v>
      </c>
      <c r="B726" s="33" t="s">
        <v>1187</v>
      </c>
      <c r="C726" s="2">
        <v>3</v>
      </c>
      <c r="D726" s="2">
        <v>1</v>
      </c>
      <c r="E726" s="9">
        <f t="shared" si="25"/>
        <v>0.75</v>
      </c>
      <c r="F726" s="2">
        <v>16</v>
      </c>
    </row>
    <row r="727" spans="1:6" s="7" customFormat="1" ht="18.75" customHeight="1">
      <c r="A727" s="2">
        <v>50</v>
      </c>
      <c r="B727" s="33" t="s">
        <v>214</v>
      </c>
      <c r="C727" s="2">
        <v>12</v>
      </c>
      <c r="D727" s="2">
        <v>7</v>
      </c>
      <c r="E727" s="9">
        <f t="shared" si="25"/>
        <v>0.63157894736842102</v>
      </c>
      <c r="F727" s="2">
        <v>58</v>
      </c>
    </row>
    <row r="728" spans="1:6" s="7" customFormat="1" ht="18.75" customHeight="1">
      <c r="A728" s="2">
        <v>51</v>
      </c>
      <c r="B728" s="33" t="s">
        <v>610</v>
      </c>
      <c r="C728" s="2">
        <v>1</v>
      </c>
      <c r="D728" s="2">
        <v>0</v>
      </c>
      <c r="E728" s="9">
        <f t="shared" si="25"/>
        <v>1</v>
      </c>
      <c r="F728" s="2">
        <v>2</v>
      </c>
    </row>
    <row r="729" spans="1:6" s="7" customFormat="1" ht="18.75" customHeight="1">
      <c r="A729" s="2">
        <v>52</v>
      </c>
      <c r="B729" s="33" t="s">
        <v>611</v>
      </c>
      <c r="C729" s="2">
        <v>0</v>
      </c>
      <c r="D729" s="2">
        <v>0</v>
      </c>
      <c r="E729" s="9" t="str">
        <f t="shared" si="25"/>
        <v>-</v>
      </c>
      <c r="F729" s="2">
        <v>3</v>
      </c>
    </row>
    <row r="730" spans="1:6" s="7" customFormat="1" ht="18.75" customHeight="1">
      <c r="A730" s="2">
        <v>53</v>
      </c>
      <c r="B730" s="33" t="s">
        <v>215</v>
      </c>
      <c r="C730" s="2">
        <v>12</v>
      </c>
      <c r="D730" s="2">
        <v>1</v>
      </c>
      <c r="E730" s="9">
        <f t="shared" si="25"/>
        <v>0.92307692307692313</v>
      </c>
      <c r="F730" s="2">
        <v>47</v>
      </c>
    </row>
    <row r="731" spans="1:6" s="7" customFormat="1" ht="18.75" customHeight="1">
      <c r="A731" s="2">
        <v>54</v>
      </c>
      <c r="B731" s="33" t="s">
        <v>612</v>
      </c>
      <c r="C731" s="2">
        <v>1</v>
      </c>
      <c r="D731" s="2">
        <v>1</v>
      </c>
      <c r="E731" s="9">
        <f t="shared" si="25"/>
        <v>0.5</v>
      </c>
      <c r="F731" s="2">
        <v>4</v>
      </c>
    </row>
    <row r="732" spans="1:6" s="7" customFormat="1" ht="18.75" customHeight="1">
      <c r="A732" s="2">
        <v>55</v>
      </c>
      <c r="B732" s="33" t="s">
        <v>613</v>
      </c>
      <c r="C732" s="2">
        <v>1</v>
      </c>
      <c r="D732" s="2">
        <v>2</v>
      </c>
      <c r="E732" s="9">
        <f t="shared" si="25"/>
        <v>0.33333333333333331</v>
      </c>
      <c r="F732" s="2">
        <v>6</v>
      </c>
    </row>
    <row r="733" spans="1:6" s="7" customFormat="1" ht="18.75" customHeight="1">
      <c r="A733" s="2">
        <v>56</v>
      </c>
      <c r="B733" s="33" t="s">
        <v>1188</v>
      </c>
      <c r="C733" s="2">
        <v>1</v>
      </c>
      <c r="D733" s="2">
        <v>0</v>
      </c>
      <c r="E733" s="9">
        <f t="shared" si="25"/>
        <v>1</v>
      </c>
      <c r="F733" s="2">
        <v>6</v>
      </c>
    </row>
    <row r="734" spans="1:6" s="7" customFormat="1" ht="18.75" customHeight="1">
      <c r="A734" s="2">
        <v>57</v>
      </c>
      <c r="B734" s="33" t="s">
        <v>216</v>
      </c>
      <c r="C734" s="2">
        <v>8</v>
      </c>
      <c r="D734" s="2">
        <v>2</v>
      </c>
      <c r="E734" s="9">
        <f t="shared" si="25"/>
        <v>0.8</v>
      </c>
      <c r="F734" s="2">
        <v>67</v>
      </c>
    </row>
    <row r="735" spans="1:6" s="7" customFormat="1" ht="18.75" customHeight="1">
      <c r="A735" s="2">
        <v>58</v>
      </c>
      <c r="B735" s="33" t="s">
        <v>614</v>
      </c>
      <c r="C735" s="2">
        <v>0</v>
      </c>
      <c r="D735" s="2">
        <v>1</v>
      </c>
      <c r="E735" s="9">
        <f t="shared" si="25"/>
        <v>0</v>
      </c>
      <c r="F735" s="2">
        <v>0</v>
      </c>
    </row>
    <row r="736" spans="1:6" s="7" customFormat="1" ht="18.75" customHeight="1">
      <c r="A736" s="2">
        <v>59</v>
      </c>
      <c r="B736" s="33" t="s">
        <v>217</v>
      </c>
      <c r="C736" s="2">
        <v>2</v>
      </c>
      <c r="D736" s="2">
        <v>1</v>
      </c>
      <c r="E736" s="9">
        <f t="shared" si="25"/>
        <v>0.66666666666666663</v>
      </c>
      <c r="F736" s="2">
        <v>21</v>
      </c>
    </row>
    <row r="737" spans="1:6" s="7" customFormat="1" ht="18.75" customHeight="1">
      <c r="A737" s="2">
        <v>60</v>
      </c>
      <c r="B737" s="33" t="s">
        <v>1262</v>
      </c>
      <c r="C737" s="2">
        <v>1</v>
      </c>
      <c r="D737" s="2">
        <v>1</v>
      </c>
      <c r="E737" s="9">
        <f t="shared" si="25"/>
        <v>0.5</v>
      </c>
      <c r="F737" s="2">
        <v>14</v>
      </c>
    </row>
    <row r="738" spans="1:6" s="7" customFormat="1" ht="18.75" customHeight="1">
      <c r="A738" s="2">
        <v>61</v>
      </c>
      <c r="B738" s="33" t="s">
        <v>218</v>
      </c>
      <c r="C738" s="2">
        <v>3</v>
      </c>
      <c r="D738" s="2">
        <v>1</v>
      </c>
      <c r="E738" s="9">
        <f t="shared" si="25"/>
        <v>0.75</v>
      </c>
      <c r="F738" s="2">
        <v>20</v>
      </c>
    </row>
    <row r="739" spans="1:6" s="7" customFormat="1" ht="18.75" customHeight="1">
      <c r="A739" s="2">
        <v>62</v>
      </c>
      <c r="B739" s="33" t="s">
        <v>219</v>
      </c>
      <c r="C739" s="2">
        <v>1</v>
      </c>
      <c r="D739" s="2">
        <v>0</v>
      </c>
      <c r="E739" s="9">
        <f t="shared" si="25"/>
        <v>1</v>
      </c>
      <c r="F739" s="2">
        <v>1</v>
      </c>
    </row>
    <row r="740" spans="1:6" s="7" customFormat="1" ht="18.75" customHeight="1">
      <c r="A740" s="2">
        <v>63</v>
      </c>
      <c r="B740" s="33" t="s">
        <v>1189</v>
      </c>
      <c r="C740" s="2">
        <v>1</v>
      </c>
      <c r="D740" s="2">
        <v>0</v>
      </c>
      <c r="E740" s="9">
        <f t="shared" si="25"/>
        <v>1</v>
      </c>
      <c r="F740" s="2">
        <v>3</v>
      </c>
    </row>
    <row r="741" spans="1:6" s="7" customFormat="1" ht="18.75" customHeight="1">
      <c r="A741" s="2">
        <v>64</v>
      </c>
      <c r="B741" s="33" t="s">
        <v>615</v>
      </c>
      <c r="C741" s="2">
        <v>4</v>
      </c>
      <c r="D741" s="2">
        <v>5</v>
      </c>
      <c r="E741" s="9">
        <f t="shared" si="25"/>
        <v>0.44444444444444442</v>
      </c>
      <c r="F741" s="2">
        <v>30</v>
      </c>
    </row>
    <row r="742" spans="1:6" s="7" customFormat="1" ht="18.75" customHeight="1">
      <c r="A742" s="2">
        <v>65</v>
      </c>
      <c r="B742" s="33" t="s">
        <v>616</v>
      </c>
      <c r="C742" s="2">
        <v>3</v>
      </c>
      <c r="D742" s="2">
        <v>2</v>
      </c>
      <c r="E742" s="9">
        <f t="shared" ref="E742:E773" si="26">IFERROR(C742/(C742+D742),"-")</f>
        <v>0.6</v>
      </c>
      <c r="F742" s="2">
        <v>21</v>
      </c>
    </row>
    <row r="743" spans="1:6" s="7" customFormat="1" ht="18.75" customHeight="1">
      <c r="A743" s="2">
        <v>66</v>
      </c>
      <c r="B743" s="33" t="s">
        <v>220</v>
      </c>
      <c r="C743" s="2">
        <v>16</v>
      </c>
      <c r="D743" s="2">
        <v>5</v>
      </c>
      <c r="E743" s="9">
        <f t="shared" si="26"/>
        <v>0.76190476190476186</v>
      </c>
      <c r="F743" s="2">
        <v>111</v>
      </c>
    </row>
    <row r="744" spans="1:6" s="7" customFormat="1" ht="18.75" customHeight="1">
      <c r="A744" s="2">
        <v>67</v>
      </c>
      <c r="B744" s="33" t="s">
        <v>617</v>
      </c>
      <c r="C744" s="2">
        <v>4</v>
      </c>
      <c r="D744" s="2">
        <v>1</v>
      </c>
      <c r="E744" s="9">
        <f t="shared" si="26"/>
        <v>0.8</v>
      </c>
      <c r="F744" s="2">
        <v>9</v>
      </c>
    </row>
    <row r="745" spans="1:6" s="7" customFormat="1" ht="18.75" customHeight="1">
      <c r="A745" s="2">
        <v>68</v>
      </c>
      <c r="B745" s="33" t="s">
        <v>221</v>
      </c>
      <c r="C745" s="2">
        <v>2</v>
      </c>
      <c r="D745" s="2">
        <v>0</v>
      </c>
      <c r="E745" s="9">
        <f t="shared" si="26"/>
        <v>1</v>
      </c>
      <c r="F745" s="2">
        <v>20</v>
      </c>
    </row>
    <row r="746" spans="1:6" s="7" customFormat="1" ht="18.75" customHeight="1">
      <c r="A746" s="2">
        <v>69</v>
      </c>
      <c r="B746" s="33" t="s">
        <v>222</v>
      </c>
      <c r="C746" s="2">
        <v>0</v>
      </c>
      <c r="D746" s="2">
        <v>0</v>
      </c>
      <c r="E746" s="9" t="str">
        <f t="shared" si="26"/>
        <v>-</v>
      </c>
      <c r="F746" s="2">
        <v>4</v>
      </c>
    </row>
    <row r="747" spans="1:6" s="7" customFormat="1" ht="18.75" customHeight="1">
      <c r="A747" s="2">
        <v>70</v>
      </c>
      <c r="B747" s="33" t="s">
        <v>223</v>
      </c>
      <c r="C747" s="2">
        <v>1</v>
      </c>
      <c r="D747" s="2">
        <v>1</v>
      </c>
      <c r="E747" s="9">
        <f t="shared" si="26"/>
        <v>0.5</v>
      </c>
      <c r="F747" s="2">
        <v>3</v>
      </c>
    </row>
    <row r="748" spans="1:6" s="7" customFormat="1" ht="18.75" customHeight="1">
      <c r="B748" s="32"/>
      <c r="E748" s="10"/>
    </row>
    <row r="749" spans="1:6" s="7" customFormat="1" ht="18.75" customHeight="1">
      <c r="B749" s="32"/>
      <c r="E749" s="10"/>
    </row>
    <row r="750" spans="1:6" s="7" customFormat="1" ht="18.75" customHeight="1">
      <c r="B750" s="32" t="s">
        <v>823</v>
      </c>
      <c r="E750" s="10"/>
    </row>
    <row r="751" spans="1:6" s="7" customFormat="1" ht="18.75" customHeight="1">
      <c r="B751" s="32" t="s">
        <v>1263</v>
      </c>
      <c r="E751" s="3"/>
    </row>
    <row r="752" spans="1:6" s="7" customFormat="1" ht="18.75" customHeight="1">
      <c r="A752" s="2"/>
      <c r="B752" s="33" t="s">
        <v>1030</v>
      </c>
      <c r="C752" s="2" t="s">
        <v>449</v>
      </c>
      <c r="D752" s="2" t="s">
        <v>800</v>
      </c>
      <c r="E752" s="2" t="s">
        <v>450</v>
      </c>
      <c r="F752" s="2" t="s">
        <v>1008</v>
      </c>
    </row>
    <row r="753" spans="1:6" s="7" customFormat="1" ht="18.75" customHeight="1">
      <c r="A753" s="2">
        <v>1</v>
      </c>
      <c r="B753" s="33" t="s">
        <v>50</v>
      </c>
      <c r="C753" s="2">
        <v>1</v>
      </c>
      <c r="D753" s="2">
        <v>0</v>
      </c>
      <c r="E753" s="9">
        <f t="shared" ref="E753:E787" si="27">IFERROR(C753/(C753+D753),"-")</f>
        <v>1</v>
      </c>
      <c r="F753" s="2">
        <v>3</v>
      </c>
    </row>
    <row r="754" spans="1:6" s="7" customFormat="1" ht="18.75" customHeight="1">
      <c r="A754" s="2">
        <v>2</v>
      </c>
      <c r="B754" s="33" t="s">
        <v>51</v>
      </c>
      <c r="C754" s="2">
        <v>0</v>
      </c>
      <c r="D754" s="2">
        <v>1</v>
      </c>
      <c r="E754" s="9">
        <f t="shared" si="27"/>
        <v>0</v>
      </c>
      <c r="F754" s="2">
        <v>2</v>
      </c>
    </row>
    <row r="755" spans="1:6" s="7" customFormat="1" ht="18.75" customHeight="1">
      <c r="A755" s="2">
        <v>3</v>
      </c>
      <c r="B755" s="33" t="s">
        <v>52</v>
      </c>
      <c r="C755" s="2">
        <v>0</v>
      </c>
      <c r="D755" s="2">
        <v>5</v>
      </c>
      <c r="E755" s="9">
        <f t="shared" si="27"/>
        <v>0</v>
      </c>
      <c r="F755" s="2">
        <v>7</v>
      </c>
    </row>
    <row r="756" spans="1:6" s="7" customFormat="1" ht="18.75" customHeight="1">
      <c r="A756" s="2">
        <v>4</v>
      </c>
      <c r="B756" s="33" t="s">
        <v>945</v>
      </c>
      <c r="C756" s="2">
        <v>0</v>
      </c>
      <c r="D756" s="2">
        <v>1</v>
      </c>
      <c r="E756" s="9">
        <f t="shared" si="27"/>
        <v>0</v>
      </c>
      <c r="F756" s="2">
        <v>1</v>
      </c>
    </row>
    <row r="757" spans="1:6" s="7" customFormat="1" ht="18.75" customHeight="1">
      <c r="A757" s="2">
        <v>5</v>
      </c>
      <c r="B757" s="33" t="s">
        <v>507</v>
      </c>
      <c r="C757" s="2">
        <v>0</v>
      </c>
      <c r="D757" s="2">
        <v>11</v>
      </c>
      <c r="E757" s="9">
        <f t="shared" si="27"/>
        <v>0</v>
      </c>
      <c r="F757" s="2">
        <v>18</v>
      </c>
    </row>
    <row r="758" spans="1:6" s="7" customFormat="1" ht="18.75" customHeight="1">
      <c r="A758" s="2">
        <v>6</v>
      </c>
      <c r="B758" s="33" t="s">
        <v>870</v>
      </c>
      <c r="C758" s="2">
        <v>47</v>
      </c>
      <c r="D758" s="2">
        <v>32</v>
      </c>
      <c r="E758" s="9">
        <f t="shared" si="27"/>
        <v>0.59493670886075944</v>
      </c>
      <c r="F758" s="2">
        <v>501</v>
      </c>
    </row>
    <row r="759" spans="1:6" s="7" customFormat="1" ht="18.75" customHeight="1">
      <c r="A759" s="2">
        <v>7</v>
      </c>
      <c r="B759" s="33" t="s">
        <v>508</v>
      </c>
      <c r="C759" s="2">
        <v>7</v>
      </c>
      <c r="D759" s="2">
        <v>17</v>
      </c>
      <c r="E759" s="9">
        <f t="shared" si="27"/>
        <v>0.29166666666666669</v>
      </c>
      <c r="F759" s="2">
        <v>91</v>
      </c>
    </row>
    <row r="760" spans="1:6" s="7" customFormat="1" ht="18.75" customHeight="1">
      <c r="A760" s="2">
        <v>8</v>
      </c>
      <c r="B760" s="33" t="s">
        <v>509</v>
      </c>
      <c r="C760" s="2">
        <v>1</v>
      </c>
      <c r="D760" s="2">
        <v>11</v>
      </c>
      <c r="E760" s="9">
        <f t="shared" si="27"/>
        <v>8.3333333333333329E-2</v>
      </c>
      <c r="F760" s="2">
        <v>29</v>
      </c>
    </row>
    <row r="761" spans="1:6" s="7" customFormat="1" ht="18.75" customHeight="1">
      <c r="A761" s="2">
        <v>9</v>
      </c>
      <c r="B761" s="33" t="s">
        <v>510</v>
      </c>
      <c r="C761" s="2">
        <v>0</v>
      </c>
      <c r="D761" s="2">
        <v>1</v>
      </c>
      <c r="E761" s="9">
        <f t="shared" si="27"/>
        <v>0</v>
      </c>
      <c r="F761" s="2">
        <v>0</v>
      </c>
    </row>
    <row r="762" spans="1:6" s="7" customFormat="1" ht="18.75" customHeight="1">
      <c r="A762" s="2">
        <v>10</v>
      </c>
      <c r="B762" s="33" t="s">
        <v>944</v>
      </c>
      <c r="C762" s="2">
        <v>0</v>
      </c>
      <c r="D762" s="2">
        <v>3</v>
      </c>
      <c r="E762" s="9">
        <f t="shared" si="27"/>
        <v>0</v>
      </c>
      <c r="F762" s="2">
        <v>10</v>
      </c>
    </row>
    <row r="763" spans="1:6" s="7" customFormat="1" ht="18.75" customHeight="1">
      <c r="A763" s="2">
        <v>11</v>
      </c>
      <c r="B763" s="33" t="s">
        <v>943</v>
      </c>
      <c r="C763" s="2">
        <v>7</v>
      </c>
      <c r="D763" s="2">
        <v>9</v>
      </c>
      <c r="E763" s="9">
        <f t="shared" si="27"/>
        <v>0.4375</v>
      </c>
      <c r="F763" s="2">
        <v>113</v>
      </c>
    </row>
    <row r="764" spans="1:6" s="7" customFormat="1" ht="18.75" customHeight="1">
      <c r="A764" s="2">
        <v>12</v>
      </c>
      <c r="B764" s="33" t="s">
        <v>53</v>
      </c>
      <c r="C764" s="2">
        <v>9</v>
      </c>
      <c r="D764" s="2">
        <v>12</v>
      </c>
      <c r="E764" s="9">
        <f t="shared" si="27"/>
        <v>0.42857142857142855</v>
      </c>
      <c r="F764" s="2">
        <v>98</v>
      </c>
    </row>
    <row r="765" spans="1:6" s="7" customFormat="1" ht="18.75" customHeight="1">
      <c r="A765" s="2">
        <v>13</v>
      </c>
      <c r="B765" s="33" t="s">
        <v>511</v>
      </c>
      <c r="C765" s="2">
        <v>0</v>
      </c>
      <c r="D765" s="2">
        <v>1</v>
      </c>
      <c r="E765" s="9">
        <f t="shared" si="27"/>
        <v>0</v>
      </c>
      <c r="F765" s="2">
        <v>0</v>
      </c>
    </row>
    <row r="766" spans="1:6" s="7" customFormat="1" ht="18.75" customHeight="1">
      <c r="A766" s="2">
        <v>14</v>
      </c>
      <c r="B766" s="33" t="s">
        <v>512</v>
      </c>
      <c r="C766" s="2">
        <v>5</v>
      </c>
      <c r="D766" s="2">
        <v>11</v>
      </c>
      <c r="E766" s="9">
        <f t="shared" si="27"/>
        <v>0.3125</v>
      </c>
      <c r="F766" s="2">
        <v>63</v>
      </c>
    </row>
    <row r="767" spans="1:6" s="7" customFormat="1" ht="18.75" customHeight="1">
      <c r="A767" s="2">
        <v>15</v>
      </c>
      <c r="B767" s="33" t="s">
        <v>867</v>
      </c>
      <c r="C767" s="2">
        <v>0</v>
      </c>
      <c r="D767" s="2">
        <v>0</v>
      </c>
      <c r="E767" s="9" t="str">
        <f t="shared" si="27"/>
        <v>-</v>
      </c>
      <c r="F767" s="2">
        <v>1</v>
      </c>
    </row>
    <row r="768" spans="1:6" s="7" customFormat="1" ht="18.75" customHeight="1">
      <c r="A768" s="2">
        <v>16</v>
      </c>
      <c r="B768" s="33" t="s">
        <v>868</v>
      </c>
      <c r="C768" s="2">
        <v>0</v>
      </c>
      <c r="D768" s="2">
        <v>1</v>
      </c>
      <c r="E768" s="9">
        <f t="shared" si="27"/>
        <v>0</v>
      </c>
      <c r="F768" s="2">
        <v>5</v>
      </c>
    </row>
    <row r="769" spans="1:6" s="7" customFormat="1" ht="18.75" customHeight="1">
      <c r="A769" s="2">
        <v>17</v>
      </c>
      <c r="B769" s="33" t="s">
        <v>869</v>
      </c>
      <c r="C769" s="2">
        <v>0</v>
      </c>
      <c r="D769" s="2">
        <v>4</v>
      </c>
      <c r="E769" s="9">
        <f t="shared" si="27"/>
        <v>0</v>
      </c>
      <c r="F769" s="2">
        <v>7</v>
      </c>
    </row>
    <row r="770" spans="1:6" s="7" customFormat="1" ht="18.75" customHeight="1">
      <c r="A770" s="2">
        <v>18</v>
      </c>
      <c r="B770" s="33" t="s">
        <v>513</v>
      </c>
      <c r="C770" s="2">
        <v>1</v>
      </c>
      <c r="D770" s="2">
        <v>1</v>
      </c>
      <c r="E770" s="9">
        <f t="shared" si="27"/>
        <v>0.5</v>
      </c>
      <c r="F770" s="2">
        <v>3</v>
      </c>
    </row>
    <row r="771" spans="1:6" s="7" customFormat="1" ht="18.75" customHeight="1">
      <c r="A771" s="2">
        <v>19</v>
      </c>
      <c r="B771" s="33" t="s">
        <v>726</v>
      </c>
      <c r="C771" s="2">
        <v>0</v>
      </c>
      <c r="D771" s="2">
        <v>0</v>
      </c>
      <c r="E771" s="9" t="str">
        <f t="shared" si="27"/>
        <v>-</v>
      </c>
      <c r="F771" s="2">
        <v>0</v>
      </c>
    </row>
    <row r="772" spans="1:6" s="7" customFormat="1" ht="18.75" customHeight="1">
      <c r="A772" s="2">
        <v>20</v>
      </c>
      <c r="B772" s="33" t="s">
        <v>514</v>
      </c>
      <c r="C772" s="2">
        <v>4</v>
      </c>
      <c r="D772" s="2">
        <v>5</v>
      </c>
      <c r="E772" s="9">
        <f t="shared" si="27"/>
        <v>0.44444444444444442</v>
      </c>
      <c r="F772" s="2">
        <v>86</v>
      </c>
    </row>
    <row r="773" spans="1:6" s="7" customFormat="1" ht="18.75" customHeight="1">
      <c r="A773" s="2">
        <v>21</v>
      </c>
      <c r="B773" s="33" t="s">
        <v>54</v>
      </c>
      <c r="C773" s="2">
        <v>1</v>
      </c>
      <c r="D773" s="2">
        <v>0</v>
      </c>
      <c r="E773" s="9">
        <f t="shared" si="27"/>
        <v>1</v>
      </c>
      <c r="F773" s="2">
        <v>17</v>
      </c>
    </row>
    <row r="774" spans="1:6" s="7" customFormat="1" ht="18.75" customHeight="1">
      <c r="A774" s="2">
        <v>22</v>
      </c>
      <c r="B774" s="33" t="s">
        <v>1267</v>
      </c>
      <c r="C774" s="2">
        <v>1</v>
      </c>
      <c r="D774" s="2">
        <v>13</v>
      </c>
      <c r="E774" s="9">
        <f t="shared" si="27"/>
        <v>7.1428571428571425E-2</v>
      </c>
      <c r="F774" s="2">
        <v>33</v>
      </c>
    </row>
    <row r="775" spans="1:6" s="7" customFormat="1" ht="18.75" customHeight="1">
      <c r="A775" s="2">
        <v>23</v>
      </c>
      <c r="B775" s="33" t="s">
        <v>866</v>
      </c>
      <c r="C775" s="2">
        <v>0</v>
      </c>
      <c r="D775" s="2">
        <v>22</v>
      </c>
      <c r="E775" s="9">
        <f t="shared" si="27"/>
        <v>0</v>
      </c>
      <c r="F775" s="2">
        <v>28</v>
      </c>
    </row>
    <row r="776" spans="1:6" s="7" customFormat="1" ht="18.75" customHeight="1">
      <c r="A776" s="2">
        <v>24</v>
      </c>
      <c r="B776" s="33" t="s">
        <v>515</v>
      </c>
      <c r="C776" s="2">
        <v>0</v>
      </c>
      <c r="D776" s="2">
        <v>0</v>
      </c>
      <c r="E776" s="9" t="str">
        <f t="shared" si="27"/>
        <v>-</v>
      </c>
      <c r="F776" s="2">
        <v>0</v>
      </c>
    </row>
    <row r="777" spans="1:6" s="7" customFormat="1" ht="18.75" customHeight="1">
      <c r="A777" s="2">
        <v>25</v>
      </c>
      <c r="B777" s="33" t="s">
        <v>516</v>
      </c>
      <c r="C777" s="2">
        <v>0</v>
      </c>
      <c r="D777" s="2">
        <v>18</v>
      </c>
      <c r="E777" s="9">
        <f t="shared" si="27"/>
        <v>0</v>
      </c>
      <c r="F777" s="2">
        <v>51</v>
      </c>
    </row>
    <row r="778" spans="1:6" s="7" customFormat="1" ht="18.75" customHeight="1">
      <c r="A778" s="2">
        <v>26</v>
      </c>
      <c r="B778" s="33" t="s">
        <v>864</v>
      </c>
      <c r="C778" s="2">
        <v>0</v>
      </c>
      <c r="D778" s="2">
        <v>0</v>
      </c>
      <c r="E778" s="9" t="str">
        <f t="shared" si="27"/>
        <v>-</v>
      </c>
      <c r="F778" s="2">
        <v>7</v>
      </c>
    </row>
    <row r="779" spans="1:6" s="7" customFormat="1" ht="18.75" customHeight="1">
      <c r="A779" s="2">
        <v>27</v>
      </c>
      <c r="B779" s="33" t="s">
        <v>865</v>
      </c>
      <c r="C779" s="2">
        <v>0</v>
      </c>
      <c r="D779" s="2">
        <v>0</v>
      </c>
      <c r="E779" s="9" t="str">
        <f t="shared" si="27"/>
        <v>-</v>
      </c>
      <c r="F779" s="2">
        <v>1</v>
      </c>
    </row>
    <row r="780" spans="1:6" s="7" customFormat="1" ht="18.75" customHeight="1">
      <c r="A780" s="2">
        <v>28</v>
      </c>
      <c r="B780" s="33" t="s">
        <v>727</v>
      </c>
      <c r="C780" s="2">
        <v>0</v>
      </c>
      <c r="D780" s="2">
        <v>1</v>
      </c>
      <c r="E780" s="9">
        <f t="shared" si="27"/>
        <v>0</v>
      </c>
      <c r="F780" s="2">
        <v>3</v>
      </c>
    </row>
    <row r="781" spans="1:6" s="7" customFormat="1" ht="18.75" customHeight="1">
      <c r="A781" s="2">
        <v>29</v>
      </c>
      <c r="B781" s="33" t="s">
        <v>517</v>
      </c>
      <c r="C781" s="2">
        <v>1</v>
      </c>
      <c r="D781" s="2">
        <v>6</v>
      </c>
      <c r="E781" s="9">
        <f t="shared" si="27"/>
        <v>0.14285714285714285</v>
      </c>
      <c r="F781" s="2">
        <v>18</v>
      </c>
    </row>
    <row r="782" spans="1:6" s="7" customFormat="1" ht="18.75" customHeight="1">
      <c r="A782" s="2">
        <v>30</v>
      </c>
      <c r="B782" s="33" t="s">
        <v>518</v>
      </c>
      <c r="C782" s="2">
        <v>0</v>
      </c>
      <c r="D782" s="2">
        <v>1</v>
      </c>
      <c r="E782" s="9">
        <f t="shared" si="27"/>
        <v>0</v>
      </c>
      <c r="F782" s="2">
        <v>5</v>
      </c>
    </row>
    <row r="783" spans="1:6" s="7" customFormat="1" ht="18.75" customHeight="1">
      <c r="A783" s="2">
        <v>31</v>
      </c>
      <c r="B783" s="33" t="s">
        <v>863</v>
      </c>
      <c r="C783" s="2">
        <v>21</v>
      </c>
      <c r="D783" s="2">
        <v>12</v>
      </c>
      <c r="E783" s="9">
        <f t="shared" si="27"/>
        <v>0.63636363636363635</v>
      </c>
      <c r="F783" s="2">
        <v>133</v>
      </c>
    </row>
    <row r="784" spans="1:6" s="7" customFormat="1" ht="18.75" customHeight="1">
      <c r="A784" s="2">
        <v>32</v>
      </c>
      <c r="B784" s="33" t="s">
        <v>55</v>
      </c>
      <c r="C784" s="2">
        <v>3</v>
      </c>
      <c r="D784" s="2">
        <v>2</v>
      </c>
      <c r="E784" s="9">
        <f t="shared" si="27"/>
        <v>0.6</v>
      </c>
      <c r="F784" s="2">
        <v>5</v>
      </c>
    </row>
    <row r="785" spans="1:6" s="7" customFormat="1" ht="18.75" customHeight="1">
      <c r="A785" s="2">
        <v>33</v>
      </c>
      <c r="B785" s="33" t="s">
        <v>519</v>
      </c>
      <c r="C785" s="2">
        <v>0</v>
      </c>
      <c r="D785" s="2">
        <v>0</v>
      </c>
      <c r="E785" s="9" t="str">
        <f t="shared" si="27"/>
        <v>-</v>
      </c>
      <c r="F785" s="2">
        <v>4</v>
      </c>
    </row>
    <row r="786" spans="1:6" s="7" customFormat="1" ht="18.75" customHeight="1">
      <c r="A786" s="2">
        <v>34</v>
      </c>
      <c r="B786" s="33" t="s">
        <v>56</v>
      </c>
      <c r="C786" s="2">
        <v>0</v>
      </c>
      <c r="D786" s="2">
        <v>0</v>
      </c>
      <c r="E786" s="9" t="str">
        <f t="shared" si="27"/>
        <v>-</v>
      </c>
      <c r="F786" s="2">
        <v>3</v>
      </c>
    </row>
    <row r="787" spans="1:6" s="7" customFormat="1" ht="18.75" customHeight="1">
      <c r="A787" s="2">
        <v>35</v>
      </c>
      <c r="B787" s="33" t="s">
        <v>57</v>
      </c>
      <c r="C787" s="2">
        <v>0</v>
      </c>
      <c r="D787" s="2">
        <v>2</v>
      </c>
      <c r="E787" s="9">
        <f t="shared" si="27"/>
        <v>0</v>
      </c>
      <c r="F787" s="2">
        <v>12</v>
      </c>
    </row>
    <row r="788" spans="1:6" s="7" customFormat="1" ht="18.75" customHeight="1">
      <c r="B788" s="32"/>
      <c r="E788" s="3"/>
    </row>
    <row r="789" spans="1:6" s="7" customFormat="1" ht="18.75" customHeight="1">
      <c r="B789" s="32"/>
      <c r="E789" s="3"/>
    </row>
    <row r="790" spans="1:6" s="7" customFormat="1" ht="18.75" customHeight="1">
      <c r="B790" s="32"/>
      <c r="E790" s="3"/>
    </row>
    <row r="791" spans="1:6" s="7" customFormat="1" ht="18.75" customHeight="1">
      <c r="B791" s="37" t="s">
        <v>1017</v>
      </c>
      <c r="E791" s="10"/>
    </row>
    <row r="792" spans="1:6" s="7" customFormat="1" ht="18.75" customHeight="1">
      <c r="A792" s="2"/>
      <c r="B792" s="33" t="s">
        <v>1030</v>
      </c>
      <c r="C792" s="2" t="s">
        <v>449</v>
      </c>
      <c r="D792" s="2" t="s">
        <v>800</v>
      </c>
      <c r="E792" s="2" t="s">
        <v>450</v>
      </c>
      <c r="F792" s="2" t="s">
        <v>1008</v>
      </c>
    </row>
    <row r="793" spans="1:6" s="7" customFormat="1" ht="18.75" customHeight="1">
      <c r="A793" s="2">
        <v>1</v>
      </c>
      <c r="B793" s="33" t="s">
        <v>530</v>
      </c>
      <c r="C793" s="2">
        <v>0</v>
      </c>
      <c r="D793" s="2">
        <v>1</v>
      </c>
      <c r="E793" s="9">
        <f t="shared" ref="E793:E810" si="28">IFERROR(C793/(C793+D793),"-")</f>
        <v>0</v>
      </c>
      <c r="F793" s="2">
        <v>2</v>
      </c>
    </row>
    <row r="794" spans="1:6" s="7" customFormat="1" ht="18.75" customHeight="1">
      <c r="A794" s="2">
        <v>2</v>
      </c>
      <c r="B794" s="33" t="s">
        <v>96</v>
      </c>
      <c r="C794" s="2">
        <v>2</v>
      </c>
      <c r="D794" s="2">
        <v>1</v>
      </c>
      <c r="E794" s="9">
        <f t="shared" si="28"/>
        <v>0.66666666666666663</v>
      </c>
      <c r="F794" s="2">
        <v>8</v>
      </c>
    </row>
    <row r="795" spans="1:6" s="7" customFormat="1" ht="18.75" customHeight="1">
      <c r="A795" s="2">
        <v>3</v>
      </c>
      <c r="B795" s="33" t="s">
        <v>1010</v>
      </c>
      <c r="C795" s="2">
        <v>0</v>
      </c>
      <c r="D795" s="2">
        <v>0</v>
      </c>
      <c r="E795" s="9" t="str">
        <f t="shared" si="28"/>
        <v>-</v>
      </c>
      <c r="F795" s="2">
        <v>1</v>
      </c>
    </row>
    <row r="796" spans="1:6" s="7" customFormat="1" ht="18.75" customHeight="1">
      <c r="A796" s="2">
        <v>4</v>
      </c>
      <c r="B796" s="33" t="s">
        <v>1011</v>
      </c>
      <c r="C796" s="2">
        <v>0</v>
      </c>
      <c r="D796" s="2">
        <v>0</v>
      </c>
      <c r="E796" s="9" t="str">
        <f t="shared" si="28"/>
        <v>-</v>
      </c>
      <c r="F796" s="2">
        <v>0</v>
      </c>
    </row>
    <row r="797" spans="1:6" s="7" customFormat="1" ht="18.75" customHeight="1">
      <c r="A797" s="2">
        <v>5</v>
      </c>
      <c r="B797" s="33" t="s">
        <v>97</v>
      </c>
      <c r="C797" s="2">
        <v>1</v>
      </c>
      <c r="D797" s="2">
        <v>2</v>
      </c>
      <c r="E797" s="9">
        <f t="shared" si="28"/>
        <v>0.33333333333333331</v>
      </c>
      <c r="F797" s="2">
        <v>24</v>
      </c>
    </row>
    <row r="798" spans="1:6" s="7" customFormat="1" ht="18.75" customHeight="1">
      <c r="A798" s="2">
        <v>6</v>
      </c>
      <c r="B798" s="33" t="s">
        <v>1012</v>
      </c>
      <c r="C798" s="2">
        <v>12</v>
      </c>
      <c r="D798" s="2">
        <v>15</v>
      </c>
      <c r="E798" s="9">
        <f t="shared" si="28"/>
        <v>0.44444444444444442</v>
      </c>
      <c r="F798" s="2">
        <v>58</v>
      </c>
    </row>
    <row r="799" spans="1:6" s="7" customFormat="1" ht="18.75" customHeight="1">
      <c r="A799" s="2">
        <v>7</v>
      </c>
      <c r="B799" s="33" t="s">
        <v>942</v>
      </c>
      <c r="C799" s="2">
        <v>0</v>
      </c>
      <c r="D799" s="2">
        <v>9</v>
      </c>
      <c r="E799" s="9">
        <f t="shared" si="28"/>
        <v>0</v>
      </c>
      <c r="F799" s="2">
        <v>25</v>
      </c>
    </row>
    <row r="800" spans="1:6" s="7" customFormat="1" ht="18.75" customHeight="1">
      <c r="A800" s="2">
        <v>8</v>
      </c>
      <c r="B800" s="33" t="s">
        <v>531</v>
      </c>
      <c r="C800" s="2">
        <v>22</v>
      </c>
      <c r="D800" s="2">
        <v>18</v>
      </c>
      <c r="E800" s="9">
        <f t="shared" si="28"/>
        <v>0.55000000000000004</v>
      </c>
      <c r="F800" s="2">
        <v>278</v>
      </c>
    </row>
    <row r="801" spans="1:6" s="7" customFormat="1" ht="18.75" customHeight="1">
      <c r="A801" s="2">
        <v>9</v>
      </c>
      <c r="B801" s="33" t="s">
        <v>941</v>
      </c>
      <c r="C801" s="2">
        <v>12</v>
      </c>
      <c r="D801" s="2">
        <v>15</v>
      </c>
      <c r="E801" s="9">
        <f t="shared" si="28"/>
        <v>0.44444444444444442</v>
      </c>
      <c r="F801" s="2">
        <v>71</v>
      </c>
    </row>
    <row r="802" spans="1:6" s="7" customFormat="1" ht="18.75" customHeight="1">
      <c r="A802" s="2">
        <v>10</v>
      </c>
      <c r="B802" s="33" t="s">
        <v>736</v>
      </c>
      <c r="C802" s="2">
        <v>1</v>
      </c>
      <c r="D802" s="2">
        <v>1</v>
      </c>
      <c r="E802" s="9">
        <f t="shared" si="28"/>
        <v>0.5</v>
      </c>
      <c r="F802" s="2">
        <v>10</v>
      </c>
    </row>
    <row r="803" spans="1:6" s="7" customFormat="1" ht="18.75" customHeight="1">
      <c r="A803" s="2">
        <v>11</v>
      </c>
      <c r="B803" s="33" t="s">
        <v>98</v>
      </c>
      <c r="C803" s="2">
        <v>0</v>
      </c>
      <c r="D803" s="2">
        <v>0</v>
      </c>
      <c r="E803" s="9" t="str">
        <f t="shared" si="28"/>
        <v>-</v>
      </c>
      <c r="F803" s="2">
        <v>1</v>
      </c>
    </row>
    <row r="804" spans="1:6" s="7" customFormat="1" ht="18.75" customHeight="1">
      <c r="A804" s="2">
        <v>12</v>
      </c>
      <c r="B804" s="33" t="s">
        <v>532</v>
      </c>
      <c r="C804" s="2">
        <v>1</v>
      </c>
      <c r="D804" s="2">
        <v>2</v>
      </c>
      <c r="E804" s="9">
        <f t="shared" si="28"/>
        <v>0.33333333333333331</v>
      </c>
      <c r="F804" s="2">
        <v>11</v>
      </c>
    </row>
    <row r="805" spans="1:6" s="7" customFormat="1" ht="18.75" customHeight="1">
      <c r="A805" s="2">
        <v>13</v>
      </c>
      <c r="B805" s="33" t="s">
        <v>940</v>
      </c>
      <c r="C805" s="2">
        <v>1</v>
      </c>
      <c r="D805" s="2">
        <v>0</v>
      </c>
      <c r="E805" s="9">
        <f t="shared" si="28"/>
        <v>1</v>
      </c>
      <c r="F805" s="2">
        <v>4</v>
      </c>
    </row>
    <row r="806" spans="1:6" s="7" customFormat="1" ht="18.75" customHeight="1">
      <c r="A806" s="2">
        <v>14</v>
      </c>
      <c r="B806" s="33" t="s">
        <v>862</v>
      </c>
      <c r="C806" s="2">
        <v>0</v>
      </c>
      <c r="D806" s="2">
        <v>0</v>
      </c>
      <c r="E806" s="9" t="str">
        <f t="shared" si="28"/>
        <v>-</v>
      </c>
      <c r="F806" s="2">
        <v>0</v>
      </c>
    </row>
    <row r="807" spans="1:6" s="7" customFormat="1" ht="18.75" customHeight="1">
      <c r="A807" s="2">
        <v>15</v>
      </c>
      <c r="B807" s="33" t="s">
        <v>533</v>
      </c>
      <c r="C807" s="2">
        <v>39</v>
      </c>
      <c r="D807" s="2">
        <v>20</v>
      </c>
      <c r="E807" s="9">
        <f t="shared" si="28"/>
        <v>0.66101694915254239</v>
      </c>
      <c r="F807" s="2">
        <v>437</v>
      </c>
    </row>
    <row r="808" spans="1:6" s="7" customFormat="1" ht="18.75" customHeight="1">
      <c r="A808" s="2">
        <v>16</v>
      </c>
      <c r="B808" s="33" t="s">
        <v>534</v>
      </c>
      <c r="C808" s="2">
        <v>1</v>
      </c>
      <c r="D808" s="2">
        <v>2</v>
      </c>
      <c r="E808" s="9">
        <f t="shared" si="28"/>
        <v>0.33333333333333331</v>
      </c>
      <c r="F808" s="2">
        <v>3</v>
      </c>
    </row>
    <row r="809" spans="1:6" s="7" customFormat="1" ht="18.75" customHeight="1">
      <c r="A809" s="2">
        <v>17</v>
      </c>
      <c r="B809" s="33" t="s">
        <v>535</v>
      </c>
      <c r="C809" s="2">
        <v>0</v>
      </c>
      <c r="D809" s="2">
        <v>0</v>
      </c>
      <c r="E809" s="9" t="str">
        <f t="shared" si="28"/>
        <v>-</v>
      </c>
      <c r="F809" s="2">
        <v>0</v>
      </c>
    </row>
    <row r="810" spans="1:6" s="7" customFormat="1" ht="18.75" customHeight="1">
      <c r="A810" s="2">
        <v>18</v>
      </c>
      <c r="B810" s="33" t="s">
        <v>939</v>
      </c>
      <c r="C810" s="2">
        <v>0</v>
      </c>
      <c r="D810" s="2">
        <v>0</v>
      </c>
      <c r="E810" s="9" t="str">
        <f t="shared" si="28"/>
        <v>-</v>
      </c>
      <c r="F810" s="2">
        <v>2</v>
      </c>
    </row>
    <row r="811" spans="1:6" s="7" customFormat="1" ht="18.75" customHeight="1">
      <c r="B811" s="32"/>
      <c r="E811" s="10"/>
    </row>
    <row r="812" spans="1:6" s="7" customFormat="1" ht="18.75" customHeight="1">
      <c r="B812" s="32"/>
      <c r="E812" s="3"/>
    </row>
    <row r="813" spans="1:6" s="7" customFormat="1" ht="18.75" customHeight="1">
      <c r="B813" s="32"/>
      <c r="E813" s="3"/>
    </row>
    <row r="814" spans="1:6" s="7" customFormat="1" ht="18.75" customHeight="1">
      <c r="B814" s="32" t="s">
        <v>1018</v>
      </c>
    </row>
    <row r="815" spans="1:6" s="7" customFormat="1" ht="18.75" customHeight="1">
      <c r="A815" s="2"/>
      <c r="B815" s="33" t="s">
        <v>1030</v>
      </c>
      <c r="C815" s="2" t="s">
        <v>449</v>
      </c>
      <c r="D815" s="2" t="s">
        <v>800</v>
      </c>
      <c r="E815" s="2" t="s">
        <v>450</v>
      </c>
      <c r="F815" s="2" t="s">
        <v>1008</v>
      </c>
    </row>
    <row r="816" spans="1:6" s="7" customFormat="1" ht="18.75" customHeight="1">
      <c r="A816" s="2">
        <v>1</v>
      </c>
      <c r="B816" s="33" t="s">
        <v>618</v>
      </c>
      <c r="C816" s="2">
        <v>2</v>
      </c>
      <c r="D816" s="2">
        <v>16</v>
      </c>
      <c r="E816" s="9">
        <f t="shared" ref="E816:E829" si="29">IFERROR(C816/(C816+D816),"-")</f>
        <v>0.1111111111111111</v>
      </c>
      <c r="F816" s="2">
        <v>53</v>
      </c>
    </row>
    <row r="817" spans="1:6" s="7" customFormat="1" ht="18.75" customHeight="1">
      <c r="A817" s="2">
        <v>2</v>
      </c>
      <c r="B817" s="33" t="s">
        <v>619</v>
      </c>
      <c r="C817" s="2">
        <v>1</v>
      </c>
      <c r="D817" s="2">
        <v>0</v>
      </c>
      <c r="E817" s="9">
        <f t="shared" si="29"/>
        <v>1</v>
      </c>
      <c r="F817" s="2">
        <v>7</v>
      </c>
    </row>
    <row r="818" spans="1:6" s="7" customFormat="1" ht="18.75" customHeight="1">
      <c r="A818" s="2">
        <v>3</v>
      </c>
      <c r="B818" s="33" t="s">
        <v>749</v>
      </c>
      <c r="C818" s="2">
        <v>0</v>
      </c>
      <c r="D818" s="2">
        <v>1</v>
      </c>
      <c r="E818" s="9">
        <f t="shared" si="29"/>
        <v>0</v>
      </c>
      <c r="F818" s="2">
        <v>6</v>
      </c>
    </row>
    <row r="819" spans="1:6" s="7" customFormat="1" ht="18.75" customHeight="1">
      <c r="A819" s="2">
        <v>4</v>
      </c>
      <c r="B819" s="33" t="s">
        <v>620</v>
      </c>
      <c r="C819" s="2">
        <v>0</v>
      </c>
      <c r="D819" s="2">
        <v>0</v>
      </c>
      <c r="E819" s="9" t="str">
        <f t="shared" si="29"/>
        <v>-</v>
      </c>
      <c r="F819" s="2">
        <v>1</v>
      </c>
    </row>
    <row r="820" spans="1:6" s="7" customFormat="1" ht="18.75" customHeight="1">
      <c r="A820" s="2">
        <v>5</v>
      </c>
      <c r="B820" s="33" t="s">
        <v>883</v>
      </c>
      <c r="C820" s="2">
        <v>2</v>
      </c>
      <c r="D820" s="2">
        <v>5</v>
      </c>
      <c r="E820" s="9">
        <f t="shared" si="29"/>
        <v>0.2857142857142857</v>
      </c>
      <c r="F820" s="2">
        <v>17</v>
      </c>
    </row>
    <row r="821" spans="1:6" s="7" customFormat="1" ht="18.75" customHeight="1">
      <c r="A821" s="2">
        <v>6</v>
      </c>
      <c r="B821" s="33" t="s">
        <v>938</v>
      </c>
      <c r="C821" s="2">
        <v>0</v>
      </c>
      <c r="D821" s="2">
        <v>1</v>
      </c>
      <c r="E821" s="9">
        <f t="shared" si="29"/>
        <v>0</v>
      </c>
      <c r="F821" s="2">
        <v>4</v>
      </c>
    </row>
    <row r="822" spans="1:6" s="7" customFormat="1" ht="18.75" customHeight="1">
      <c r="A822" s="2">
        <v>7</v>
      </c>
      <c r="B822" s="34" t="s">
        <v>993</v>
      </c>
      <c r="C822" s="2">
        <v>1</v>
      </c>
      <c r="D822" s="2">
        <v>14</v>
      </c>
      <c r="E822" s="9">
        <f t="shared" si="29"/>
        <v>6.6666666666666666E-2</v>
      </c>
      <c r="F822" s="2">
        <v>32</v>
      </c>
    </row>
    <row r="823" spans="1:6" s="7" customFormat="1" ht="18.75" customHeight="1">
      <c r="A823" s="2">
        <v>8</v>
      </c>
      <c r="B823" s="34" t="s">
        <v>621</v>
      </c>
      <c r="C823" s="2">
        <v>0</v>
      </c>
      <c r="D823" s="2">
        <v>2</v>
      </c>
      <c r="E823" s="9">
        <f t="shared" si="29"/>
        <v>0</v>
      </c>
      <c r="F823" s="2">
        <v>9</v>
      </c>
    </row>
    <row r="824" spans="1:6" s="7" customFormat="1" ht="18.75" customHeight="1">
      <c r="A824" s="2">
        <v>9</v>
      </c>
      <c r="B824" s="34" t="s">
        <v>622</v>
      </c>
      <c r="C824" s="2">
        <v>0</v>
      </c>
      <c r="D824" s="2">
        <v>1</v>
      </c>
      <c r="E824" s="9">
        <f t="shared" si="29"/>
        <v>0</v>
      </c>
      <c r="F824" s="2">
        <v>5</v>
      </c>
    </row>
    <row r="825" spans="1:6" s="7" customFormat="1" ht="18.75" customHeight="1">
      <c r="A825" s="2">
        <v>10</v>
      </c>
      <c r="B825" s="34" t="s">
        <v>224</v>
      </c>
      <c r="C825" s="2">
        <v>1</v>
      </c>
      <c r="D825" s="2">
        <v>5</v>
      </c>
      <c r="E825" s="9">
        <f t="shared" si="29"/>
        <v>0.16666666666666666</v>
      </c>
      <c r="F825" s="2">
        <v>19</v>
      </c>
    </row>
    <row r="826" spans="1:6" s="7" customFormat="1" ht="18.75" customHeight="1">
      <c r="A826" s="2">
        <v>11</v>
      </c>
      <c r="B826" s="34" t="s">
        <v>225</v>
      </c>
      <c r="C826" s="2">
        <v>0</v>
      </c>
      <c r="D826" s="2">
        <v>3</v>
      </c>
      <c r="E826" s="9">
        <f t="shared" si="29"/>
        <v>0</v>
      </c>
      <c r="F826" s="2">
        <v>9</v>
      </c>
    </row>
    <row r="827" spans="1:6" s="7" customFormat="1" ht="18.75" customHeight="1">
      <c r="A827" s="2">
        <v>12</v>
      </c>
      <c r="B827" s="34" t="s">
        <v>750</v>
      </c>
      <c r="C827" s="2">
        <v>0</v>
      </c>
      <c r="D827" s="2">
        <v>0</v>
      </c>
      <c r="E827" s="9" t="str">
        <f t="shared" si="29"/>
        <v>-</v>
      </c>
      <c r="F827" s="2">
        <v>8</v>
      </c>
    </row>
    <row r="828" spans="1:6" s="7" customFormat="1" ht="18.75" customHeight="1">
      <c r="A828" s="2">
        <v>13</v>
      </c>
      <c r="B828" s="34" t="s">
        <v>226</v>
      </c>
      <c r="C828" s="2">
        <v>0</v>
      </c>
      <c r="D828" s="2">
        <v>2</v>
      </c>
      <c r="E828" s="9">
        <f t="shared" si="29"/>
        <v>0</v>
      </c>
      <c r="F828" s="2">
        <v>6</v>
      </c>
    </row>
    <row r="829" spans="1:6" s="7" customFormat="1" ht="18.75" customHeight="1">
      <c r="A829" s="2">
        <v>14</v>
      </c>
      <c r="B829" s="34" t="s">
        <v>227</v>
      </c>
      <c r="C829" s="2">
        <v>4</v>
      </c>
      <c r="D829" s="2">
        <v>15</v>
      </c>
      <c r="E829" s="9">
        <f t="shared" si="29"/>
        <v>0.21052631578947367</v>
      </c>
      <c r="F829" s="2">
        <v>131</v>
      </c>
    </row>
    <row r="830" spans="1:6" s="7" customFormat="1" ht="18.75" customHeight="1">
      <c r="B830" s="32"/>
      <c r="E830" s="10"/>
    </row>
    <row r="831" spans="1:6" s="7" customFormat="1" ht="18.75" customHeight="1">
      <c r="B831" s="32"/>
      <c r="E831" s="3"/>
    </row>
    <row r="832" spans="1:6" s="7" customFormat="1" ht="18.75" customHeight="1">
      <c r="B832" s="32"/>
    </row>
    <row r="833" spans="1:7" s="7" customFormat="1" ht="18.75" customHeight="1">
      <c r="B833" s="32" t="s">
        <v>1022</v>
      </c>
    </row>
    <row r="834" spans="1:7" s="7" customFormat="1" ht="18.75" customHeight="1">
      <c r="A834" s="2"/>
      <c r="B834" s="33" t="s">
        <v>1030</v>
      </c>
      <c r="C834" s="2" t="s">
        <v>449</v>
      </c>
      <c r="D834" s="2" t="s">
        <v>800</v>
      </c>
      <c r="E834" s="2" t="s">
        <v>450</v>
      </c>
      <c r="F834" s="2" t="s">
        <v>1008</v>
      </c>
    </row>
    <row r="835" spans="1:7" s="7" customFormat="1" ht="18.75" customHeight="1">
      <c r="A835" s="2">
        <v>1</v>
      </c>
      <c r="B835" s="33" t="s">
        <v>1021</v>
      </c>
      <c r="C835" s="2">
        <v>0</v>
      </c>
      <c r="D835" s="2">
        <v>2</v>
      </c>
      <c r="E835" s="9">
        <f t="shared" ref="E835:E849" si="30">IFERROR(C835/(C835+D835),"-")</f>
        <v>0</v>
      </c>
      <c r="F835" s="2">
        <v>1</v>
      </c>
      <c r="G835" s="6"/>
    </row>
    <row r="836" spans="1:7" s="7" customFormat="1" ht="18.75" customHeight="1">
      <c r="A836" s="2">
        <v>2</v>
      </c>
      <c r="B836" s="33" t="s">
        <v>623</v>
      </c>
      <c r="C836" s="2">
        <v>4</v>
      </c>
      <c r="D836" s="2">
        <v>19</v>
      </c>
      <c r="E836" s="9">
        <f t="shared" si="30"/>
        <v>0.17391304347826086</v>
      </c>
      <c r="F836" s="2">
        <v>72</v>
      </c>
    </row>
    <row r="837" spans="1:7" s="7" customFormat="1" ht="18.75" customHeight="1">
      <c r="A837" s="2">
        <v>3</v>
      </c>
      <c r="B837" s="33" t="s">
        <v>624</v>
      </c>
      <c r="C837" s="2">
        <v>4</v>
      </c>
      <c r="D837" s="2">
        <v>23</v>
      </c>
      <c r="E837" s="9">
        <f t="shared" si="30"/>
        <v>0.14814814814814814</v>
      </c>
      <c r="F837" s="2">
        <v>82</v>
      </c>
    </row>
    <row r="838" spans="1:7" s="7" customFormat="1" ht="18.75" customHeight="1">
      <c r="A838" s="2">
        <v>4</v>
      </c>
      <c r="B838" s="33" t="s">
        <v>625</v>
      </c>
      <c r="C838" s="2">
        <v>0</v>
      </c>
      <c r="D838" s="2">
        <v>6</v>
      </c>
      <c r="E838" s="9">
        <f t="shared" si="30"/>
        <v>0</v>
      </c>
      <c r="F838" s="2">
        <v>18</v>
      </c>
    </row>
    <row r="839" spans="1:7" s="7" customFormat="1" ht="18.75" customHeight="1">
      <c r="A839" s="2">
        <v>5</v>
      </c>
      <c r="B839" s="33" t="s">
        <v>626</v>
      </c>
      <c r="C839" s="2">
        <v>0</v>
      </c>
      <c r="D839" s="2">
        <v>1</v>
      </c>
      <c r="E839" s="9">
        <f t="shared" si="30"/>
        <v>0</v>
      </c>
      <c r="F839" s="2">
        <v>1</v>
      </c>
    </row>
    <row r="840" spans="1:7" s="7" customFormat="1" ht="18.75" customHeight="1">
      <c r="A840" s="2">
        <v>6</v>
      </c>
      <c r="B840" s="33" t="s">
        <v>228</v>
      </c>
      <c r="C840" s="2">
        <v>1</v>
      </c>
      <c r="D840" s="2">
        <v>0</v>
      </c>
      <c r="E840" s="9">
        <f t="shared" si="30"/>
        <v>1</v>
      </c>
      <c r="F840" s="2">
        <v>12</v>
      </c>
    </row>
    <row r="841" spans="1:7" s="7" customFormat="1" ht="18.75" customHeight="1">
      <c r="A841" s="2">
        <v>7</v>
      </c>
      <c r="B841" s="33" t="s">
        <v>627</v>
      </c>
      <c r="C841" s="2">
        <v>3</v>
      </c>
      <c r="D841" s="2">
        <v>6</v>
      </c>
      <c r="E841" s="9">
        <f t="shared" si="30"/>
        <v>0.33333333333333331</v>
      </c>
      <c r="F841" s="2">
        <v>26</v>
      </c>
    </row>
    <row r="842" spans="1:7" s="7" customFormat="1" ht="18.75" customHeight="1">
      <c r="A842" s="2">
        <v>8</v>
      </c>
      <c r="B842" s="33" t="s">
        <v>937</v>
      </c>
      <c r="C842" s="2">
        <v>1</v>
      </c>
      <c r="D842" s="2">
        <v>3</v>
      </c>
      <c r="E842" s="9">
        <f t="shared" si="30"/>
        <v>0.25</v>
      </c>
      <c r="F842" s="2">
        <v>14</v>
      </c>
    </row>
    <row r="843" spans="1:7" s="7" customFormat="1" ht="18.75" customHeight="1">
      <c r="A843" s="2">
        <v>9</v>
      </c>
      <c r="B843" s="33" t="s">
        <v>628</v>
      </c>
      <c r="C843" s="2">
        <v>0</v>
      </c>
      <c r="D843" s="2">
        <v>0</v>
      </c>
      <c r="E843" s="9" t="str">
        <f t="shared" si="30"/>
        <v>-</v>
      </c>
      <c r="F843" s="2">
        <v>0</v>
      </c>
    </row>
    <row r="844" spans="1:7" s="7" customFormat="1" ht="18.75" customHeight="1">
      <c r="A844" s="2">
        <v>10</v>
      </c>
      <c r="B844" s="33" t="s">
        <v>936</v>
      </c>
      <c r="C844" s="2">
        <v>4</v>
      </c>
      <c r="D844" s="2">
        <v>3</v>
      </c>
      <c r="E844" s="9">
        <f t="shared" si="30"/>
        <v>0.5714285714285714</v>
      </c>
      <c r="F844" s="2">
        <v>31</v>
      </c>
    </row>
    <row r="845" spans="1:7" s="7" customFormat="1" ht="18.75" customHeight="1">
      <c r="A845" s="2">
        <v>11</v>
      </c>
      <c r="B845" s="33" t="s">
        <v>629</v>
      </c>
      <c r="C845" s="2">
        <v>0</v>
      </c>
      <c r="D845" s="2">
        <v>1</v>
      </c>
      <c r="E845" s="9">
        <f t="shared" si="30"/>
        <v>0</v>
      </c>
      <c r="F845" s="2">
        <v>1</v>
      </c>
    </row>
    <row r="846" spans="1:7" s="7" customFormat="1" ht="18.75" customHeight="1">
      <c r="A846" s="2">
        <v>12</v>
      </c>
      <c r="B846" s="33" t="s">
        <v>229</v>
      </c>
      <c r="C846" s="2">
        <v>1</v>
      </c>
      <c r="D846" s="2">
        <v>1</v>
      </c>
      <c r="E846" s="9">
        <f t="shared" si="30"/>
        <v>0.5</v>
      </c>
      <c r="F846" s="2">
        <v>11</v>
      </c>
    </row>
    <row r="847" spans="1:7" s="7" customFormat="1" ht="18.75" customHeight="1">
      <c r="A847" s="2">
        <v>13</v>
      </c>
      <c r="B847" s="33" t="s">
        <v>1020</v>
      </c>
      <c r="C847" s="2">
        <v>0</v>
      </c>
      <c r="D847" s="2">
        <v>1</v>
      </c>
      <c r="E847" s="9">
        <f t="shared" si="30"/>
        <v>0</v>
      </c>
      <c r="F847" s="2">
        <v>0</v>
      </c>
      <c r="G847" s="8"/>
    </row>
    <row r="848" spans="1:7" s="7" customFormat="1" ht="18.75" customHeight="1">
      <c r="A848" s="2">
        <v>14</v>
      </c>
      <c r="B848" s="33" t="s">
        <v>935</v>
      </c>
      <c r="C848" s="2">
        <v>1</v>
      </c>
      <c r="D848" s="2">
        <v>5</v>
      </c>
      <c r="E848" s="9">
        <f t="shared" si="30"/>
        <v>0.16666666666666666</v>
      </c>
      <c r="F848" s="2">
        <v>9</v>
      </c>
    </row>
    <row r="849" spans="1:6" s="7" customFormat="1" ht="18.75" customHeight="1">
      <c r="A849" s="2">
        <v>15</v>
      </c>
      <c r="B849" s="33" t="s">
        <v>230</v>
      </c>
      <c r="C849" s="2">
        <v>1</v>
      </c>
      <c r="D849" s="2">
        <v>0</v>
      </c>
      <c r="E849" s="9">
        <f t="shared" si="30"/>
        <v>1</v>
      </c>
      <c r="F849" s="2">
        <v>2</v>
      </c>
    </row>
    <row r="850" spans="1:6" s="7" customFormat="1" ht="18.75" customHeight="1">
      <c r="B850" s="32"/>
      <c r="E850" s="10"/>
    </row>
    <row r="851" spans="1:6" s="7" customFormat="1" ht="18.75" customHeight="1">
      <c r="B851" s="32"/>
      <c r="E851" s="10"/>
    </row>
    <row r="852" spans="1:6" s="7" customFormat="1" ht="18.75" customHeight="1">
      <c r="B852" s="32"/>
    </row>
    <row r="853" spans="1:6" s="7" customFormat="1" ht="18.75" customHeight="1">
      <c r="B853" s="32" t="s">
        <v>802</v>
      </c>
    </row>
    <row r="854" spans="1:6" s="7" customFormat="1" ht="18.75" customHeight="1">
      <c r="A854" s="2"/>
      <c r="B854" s="33" t="s">
        <v>1030</v>
      </c>
      <c r="C854" s="2" t="s">
        <v>449</v>
      </c>
      <c r="D854" s="2" t="s">
        <v>800</v>
      </c>
      <c r="E854" s="2" t="s">
        <v>450</v>
      </c>
      <c r="F854" s="2" t="s">
        <v>1008</v>
      </c>
    </row>
    <row r="855" spans="1:6" s="7" customFormat="1" ht="18.75" customHeight="1">
      <c r="A855" s="2">
        <v>1</v>
      </c>
      <c r="B855" s="34" t="s">
        <v>630</v>
      </c>
      <c r="C855" s="2">
        <v>0</v>
      </c>
      <c r="D855" s="2">
        <v>1</v>
      </c>
      <c r="E855" s="9">
        <f t="shared" ref="E855:E860" si="31">IFERROR(C855/(C855+D855),"-")</f>
        <v>0</v>
      </c>
      <c r="F855" s="2">
        <v>1</v>
      </c>
    </row>
    <row r="856" spans="1:6" s="7" customFormat="1" ht="18.75" customHeight="1">
      <c r="A856" s="2">
        <v>2</v>
      </c>
      <c r="B856" s="33" t="s">
        <v>231</v>
      </c>
      <c r="C856" s="2">
        <v>21</v>
      </c>
      <c r="D856" s="2">
        <v>8</v>
      </c>
      <c r="E856" s="9">
        <f t="shared" si="31"/>
        <v>0.72413793103448276</v>
      </c>
      <c r="F856" s="2">
        <v>107</v>
      </c>
    </row>
    <row r="857" spans="1:6" s="7" customFormat="1" ht="18.75" customHeight="1">
      <c r="A857" s="2">
        <v>3</v>
      </c>
      <c r="B857" s="33" t="s">
        <v>232</v>
      </c>
      <c r="C857" s="2">
        <v>0</v>
      </c>
      <c r="D857" s="2">
        <v>1</v>
      </c>
      <c r="E857" s="9">
        <f t="shared" si="31"/>
        <v>0</v>
      </c>
      <c r="F857" s="2">
        <v>10</v>
      </c>
    </row>
    <row r="858" spans="1:6" s="7" customFormat="1" ht="18.75" customHeight="1">
      <c r="A858" s="2">
        <v>4</v>
      </c>
      <c r="B858" s="34" t="s">
        <v>233</v>
      </c>
      <c r="C858" s="2">
        <v>0</v>
      </c>
      <c r="D858" s="2">
        <v>0</v>
      </c>
      <c r="E858" s="9" t="str">
        <f t="shared" si="31"/>
        <v>-</v>
      </c>
      <c r="F858" s="2">
        <v>1</v>
      </c>
    </row>
    <row r="859" spans="1:6" s="7" customFormat="1" ht="18.75" customHeight="1">
      <c r="A859" s="2">
        <v>5</v>
      </c>
      <c r="B859" s="33" t="s">
        <v>234</v>
      </c>
      <c r="C859" s="2">
        <v>0</v>
      </c>
      <c r="D859" s="2">
        <v>1</v>
      </c>
      <c r="E859" s="9">
        <f t="shared" si="31"/>
        <v>0</v>
      </c>
      <c r="F859" s="2">
        <v>3</v>
      </c>
    </row>
    <row r="860" spans="1:6" s="7" customFormat="1" ht="18.75" customHeight="1">
      <c r="A860" s="2">
        <v>6</v>
      </c>
      <c r="B860" s="34" t="s">
        <v>235</v>
      </c>
      <c r="C860" s="2">
        <v>3</v>
      </c>
      <c r="D860" s="2">
        <v>2</v>
      </c>
      <c r="E860" s="9">
        <f t="shared" si="31"/>
        <v>0.6</v>
      </c>
      <c r="F860" s="2">
        <v>20</v>
      </c>
    </row>
    <row r="861" spans="1:6" s="7" customFormat="1" ht="18.75" customHeight="1">
      <c r="B861" s="32"/>
      <c r="E861" s="3"/>
    </row>
    <row r="862" spans="1:6" s="7" customFormat="1" ht="18.75" customHeight="1">
      <c r="B862" s="32"/>
    </row>
    <row r="863" spans="1:6" s="7" customFormat="1" ht="18.75" customHeight="1">
      <c r="B863" s="32"/>
    </row>
    <row r="864" spans="1:6" s="7" customFormat="1" ht="18.75" customHeight="1">
      <c r="B864" s="32" t="s">
        <v>1264</v>
      </c>
    </row>
    <row r="865" spans="1:7" s="7" customFormat="1" ht="18.75" customHeight="1">
      <c r="A865" s="2"/>
      <c r="B865" s="33" t="s">
        <v>1030</v>
      </c>
      <c r="C865" s="2" t="s">
        <v>449</v>
      </c>
      <c r="D865" s="2" t="s">
        <v>800</v>
      </c>
      <c r="E865" s="2" t="s">
        <v>450</v>
      </c>
      <c r="F865" s="2" t="s">
        <v>1008</v>
      </c>
    </row>
    <row r="866" spans="1:7" s="7" customFormat="1" ht="18.75" customHeight="1">
      <c r="A866" s="2">
        <v>1</v>
      </c>
      <c r="B866" s="33" t="s">
        <v>236</v>
      </c>
      <c r="C866" s="2">
        <v>0</v>
      </c>
      <c r="D866" s="2">
        <v>1</v>
      </c>
      <c r="E866" s="9">
        <f t="shared" ref="E866:E890" si="32">IFERROR(C866/(C866+D866),"-")</f>
        <v>0</v>
      </c>
      <c r="F866" s="2">
        <v>4</v>
      </c>
    </row>
    <row r="867" spans="1:7" s="7" customFormat="1" ht="18.75" customHeight="1">
      <c r="A867" s="2">
        <v>2</v>
      </c>
      <c r="B867" s="33" t="s">
        <v>237</v>
      </c>
      <c r="C867" s="2">
        <v>0</v>
      </c>
      <c r="D867" s="2">
        <v>1</v>
      </c>
      <c r="E867" s="9">
        <f t="shared" si="32"/>
        <v>0</v>
      </c>
      <c r="F867" s="2">
        <v>0</v>
      </c>
      <c r="G867" s="8"/>
    </row>
    <row r="868" spans="1:7" s="7" customFormat="1" ht="18.75" customHeight="1">
      <c r="A868" s="2">
        <v>3</v>
      </c>
      <c r="B868" s="33" t="s">
        <v>238</v>
      </c>
      <c r="C868" s="2">
        <v>54</v>
      </c>
      <c r="D868" s="2">
        <v>28</v>
      </c>
      <c r="E868" s="9">
        <f t="shared" si="32"/>
        <v>0.65853658536585369</v>
      </c>
      <c r="F868" s="2">
        <v>228</v>
      </c>
    </row>
    <row r="869" spans="1:7" s="7" customFormat="1" ht="18.75" customHeight="1">
      <c r="A869" s="2">
        <v>4</v>
      </c>
      <c r="B869" s="33" t="s">
        <v>239</v>
      </c>
      <c r="C869" s="2">
        <v>2</v>
      </c>
      <c r="D869" s="2">
        <v>0</v>
      </c>
      <c r="E869" s="9">
        <f t="shared" si="32"/>
        <v>1</v>
      </c>
      <c r="F869" s="2">
        <v>12</v>
      </c>
    </row>
    <row r="870" spans="1:7" s="7" customFormat="1" ht="18.75" customHeight="1">
      <c r="A870" s="2">
        <v>5</v>
      </c>
      <c r="B870" s="33" t="s">
        <v>631</v>
      </c>
      <c r="C870" s="2">
        <v>0</v>
      </c>
      <c r="D870" s="2">
        <v>0</v>
      </c>
      <c r="E870" s="9" t="str">
        <f t="shared" si="32"/>
        <v>-</v>
      </c>
      <c r="F870" s="2">
        <v>1</v>
      </c>
    </row>
    <row r="871" spans="1:7" s="7" customFormat="1" ht="18.75" customHeight="1">
      <c r="A871" s="2">
        <v>6</v>
      </c>
      <c r="B871" s="33" t="s">
        <v>240</v>
      </c>
      <c r="C871" s="2">
        <v>3</v>
      </c>
      <c r="D871" s="2">
        <v>1</v>
      </c>
      <c r="E871" s="9">
        <f t="shared" si="32"/>
        <v>0.75</v>
      </c>
      <c r="F871" s="2">
        <v>40</v>
      </c>
    </row>
    <row r="872" spans="1:7" s="7" customFormat="1" ht="18.75" customHeight="1">
      <c r="A872" s="2">
        <v>7</v>
      </c>
      <c r="B872" s="33" t="s">
        <v>241</v>
      </c>
      <c r="C872" s="2">
        <v>0</v>
      </c>
      <c r="D872" s="2">
        <v>2</v>
      </c>
      <c r="E872" s="9">
        <f t="shared" si="32"/>
        <v>0</v>
      </c>
      <c r="F872" s="2">
        <v>0</v>
      </c>
      <c r="G872" s="8"/>
    </row>
    <row r="873" spans="1:7" s="7" customFormat="1" ht="18.75" customHeight="1">
      <c r="A873" s="2">
        <v>8</v>
      </c>
      <c r="B873" s="33" t="s">
        <v>242</v>
      </c>
      <c r="C873" s="2">
        <v>1</v>
      </c>
      <c r="D873" s="2">
        <v>0</v>
      </c>
      <c r="E873" s="9">
        <f t="shared" si="32"/>
        <v>1</v>
      </c>
      <c r="F873" s="2">
        <v>5</v>
      </c>
    </row>
    <row r="874" spans="1:7" s="7" customFormat="1" ht="18.75" customHeight="1">
      <c r="A874" s="2">
        <v>9</v>
      </c>
      <c r="B874" s="33" t="s">
        <v>632</v>
      </c>
      <c r="C874" s="2">
        <v>0</v>
      </c>
      <c r="D874" s="2">
        <v>0</v>
      </c>
      <c r="E874" s="9" t="str">
        <f t="shared" si="32"/>
        <v>-</v>
      </c>
      <c r="F874" s="2">
        <v>3</v>
      </c>
    </row>
    <row r="875" spans="1:7" s="7" customFormat="1" ht="18.75" customHeight="1">
      <c r="A875" s="2">
        <v>10</v>
      </c>
      <c r="B875" s="33" t="s">
        <v>1023</v>
      </c>
      <c r="C875" s="2">
        <v>0</v>
      </c>
      <c r="D875" s="2">
        <v>2</v>
      </c>
      <c r="E875" s="9">
        <f t="shared" si="32"/>
        <v>0</v>
      </c>
      <c r="F875" s="2">
        <v>1</v>
      </c>
      <c r="G875" s="6"/>
    </row>
    <row r="876" spans="1:7" s="7" customFormat="1" ht="18.75" customHeight="1">
      <c r="A876" s="2">
        <v>11</v>
      </c>
      <c r="B876" s="33" t="s">
        <v>243</v>
      </c>
      <c r="C876" s="2">
        <v>1</v>
      </c>
      <c r="D876" s="2">
        <v>0</v>
      </c>
      <c r="E876" s="9">
        <f t="shared" si="32"/>
        <v>1</v>
      </c>
      <c r="F876" s="2">
        <v>6</v>
      </c>
    </row>
    <row r="877" spans="1:7" s="7" customFormat="1" ht="18.75" customHeight="1">
      <c r="A877" s="2">
        <v>12</v>
      </c>
      <c r="B877" s="33" t="s">
        <v>244</v>
      </c>
      <c r="C877" s="2">
        <v>12</v>
      </c>
      <c r="D877" s="2">
        <v>4</v>
      </c>
      <c r="E877" s="9">
        <f t="shared" si="32"/>
        <v>0.75</v>
      </c>
      <c r="F877" s="2">
        <v>130</v>
      </c>
    </row>
    <row r="878" spans="1:7" s="7" customFormat="1" ht="18.75" customHeight="1">
      <c r="A878" s="2">
        <v>13</v>
      </c>
      <c r="B878" s="33" t="s">
        <v>245</v>
      </c>
      <c r="C878" s="2">
        <v>0</v>
      </c>
      <c r="D878" s="2">
        <v>0</v>
      </c>
      <c r="E878" s="9" t="str">
        <f t="shared" si="32"/>
        <v>-</v>
      </c>
      <c r="F878" s="2">
        <v>1</v>
      </c>
    </row>
    <row r="879" spans="1:7" s="7" customFormat="1" ht="18.75" customHeight="1">
      <c r="A879" s="2">
        <v>14</v>
      </c>
      <c r="B879" s="33" t="s">
        <v>246</v>
      </c>
      <c r="C879" s="2">
        <v>1</v>
      </c>
      <c r="D879" s="2">
        <v>0</v>
      </c>
      <c r="E879" s="9">
        <f t="shared" si="32"/>
        <v>1</v>
      </c>
      <c r="F879" s="2">
        <v>2</v>
      </c>
    </row>
    <row r="880" spans="1:7" s="7" customFormat="1" ht="18.75" customHeight="1">
      <c r="A880" s="2">
        <v>15</v>
      </c>
      <c r="B880" s="33" t="s">
        <v>1190</v>
      </c>
      <c r="C880" s="2">
        <v>18</v>
      </c>
      <c r="D880" s="2">
        <v>13</v>
      </c>
      <c r="E880" s="9">
        <f t="shared" si="32"/>
        <v>0.58064516129032262</v>
      </c>
      <c r="F880" s="2">
        <v>143</v>
      </c>
    </row>
    <row r="881" spans="1:7" s="7" customFormat="1" ht="18.75" customHeight="1">
      <c r="A881" s="2">
        <v>16</v>
      </c>
      <c r="B881" s="33" t="s">
        <v>633</v>
      </c>
      <c r="C881" s="2">
        <v>1</v>
      </c>
      <c r="D881" s="2">
        <v>4</v>
      </c>
      <c r="E881" s="9">
        <f t="shared" si="32"/>
        <v>0.2</v>
      </c>
      <c r="F881" s="2">
        <v>0</v>
      </c>
      <c r="G881" s="8"/>
    </row>
    <row r="882" spans="1:7" s="7" customFormat="1" ht="18.75" customHeight="1">
      <c r="A882" s="2">
        <v>17</v>
      </c>
      <c r="B882" s="33" t="s">
        <v>247</v>
      </c>
      <c r="C882" s="2">
        <v>1</v>
      </c>
      <c r="D882" s="2">
        <v>1</v>
      </c>
      <c r="E882" s="9">
        <f t="shared" si="32"/>
        <v>0.5</v>
      </c>
      <c r="F882" s="2">
        <v>8</v>
      </c>
    </row>
    <row r="883" spans="1:7" s="7" customFormat="1" ht="18.75" customHeight="1">
      <c r="A883" s="2">
        <v>18</v>
      </c>
      <c r="B883" s="33" t="s">
        <v>248</v>
      </c>
      <c r="C883" s="2">
        <v>1</v>
      </c>
      <c r="D883" s="2">
        <v>1</v>
      </c>
      <c r="E883" s="9">
        <f t="shared" si="32"/>
        <v>0.5</v>
      </c>
      <c r="F883" s="2">
        <v>1</v>
      </c>
    </row>
    <row r="884" spans="1:7" s="7" customFormat="1" ht="18.75" customHeight="1">
      <c r="A884" s="2">
        <v>19</v>
      </c>
      <c r="B884" s="33" t="s">
        <v>249</v>
      </c>
      <c r="C884" s="2">
        <v>0</v>
      </c>
      <c r="D884" s="2">
        <v>1</v>
      </c>
      <c r="E884" s="9">
        <f t="shared" si="32"/>
        <v>0</v>
      </c>
      <c r="F884" s="2">
        <v>0</v>
      </c>
      <c r="G884" s="8"/>
    </row>
    <row r="885" spans="1:7" s="7" customFormat="1" ht="18.75" customHeight="1">
      <c r="A885" s="2">
        <v>20</v>
      </c>
      <c r="B885" s="33" t="s">
        <v>250</v>
      </c>
      <c r="C885" s="2">
        <v>0</v>
      </c>
      <c r="D885" s="2">
        <v>0</v>
      </c>
      <c r="E885" s="9" t="str">
        <f t="shared" si="32"/>
        <v>-</v>
      </c>
      <c r="F885" s="2">
        <v>2</v>
      </c>
    </row>
    <row r="886" spans="1:7" s="7" customFormat="1" ht="18.75" customHeight="1">
      <c r="A886" s="2">
        <v>21</v>
      </c>
      <c r="B886" s="33" t="s">
        <v>251</v>
      </c>
      <c r="C886" s="2">
        <v>64</v>
      </c>
      <c r="D886" s="2">
        <v>10</v>
      </c>
      <c r="E886" s="9">
        <f t="shared" si="32"/>
        <v>0.86486486486486491</v>
      </c>
      <c r="F886" s="2">
        <v>335</v>
      </c>
    </row>
    <row r="887" spans="1:7" s="7" customFormat="1" ht="18.75" customHeight="1">
      <c r="A887" s="2">
        <v>22</v>
      </c>
      <c r="B887" s="33" t="s">
        <v>252</v>
      </c>
      <c r="C887" s="2">
        <v>1</v>
      </c>
      <c r="D887" s="2">
        <v>0</v>
      </c>
      <c r="E887" s="9">
        <f t="shared" si="32"/>
        <v>1</v>
      </c>
      <c r="F887" s="2">
        <v>0</v>
      </c>
    </row>
    <row r="888" spans="1:7" s="7" customFormat="1" ht="18.75" customHeight="1">
      <c r="A888" s="2">
        <v>23</v>
      </c>
      <c r="B888" s="33" t="s">
        <v>934</v>
      </c>
      <c r="C888" s="2">
        <v>9</v>
      </c>
      <c r="D888" s="2">
        <v>10</v>
      </c>
      <c r="E888" s="9">
        <f t="shared" si="32"/>
        <v>0.47368421052631576</v>
      </c>
      <c r="F888" s="2">
        <v>92</v>
      </c>
    </row>
    <row r="889" spans="1:7" s="7" customFormat="1" ht="18.75" customHeight="1">
      <c r="A889" s="2">
        <v>24</v>
      </c>
      <c r="B889" s="33" t="s">
        <v>253</v>
      </c>
      <c r="C889" s="2">
        <v>19</v>
      </c>
      <c r="D889" s="2">
        <v>9</v>
      </c>
      <c r="E889" s="9">
        <f t="shared" si="32"/>
        <v>0.6785714285714286</v>
      </c>
      <c r="F889" s="2">
        <v>155</v>
      </c>
    </row>
    <row r="890" spans="1:7" s="7" customFormat="1" ht="18.75" customHeight="1">
      <c r="A890" s="2">
        <v>25</v>
      </c>
      <c r="B890" s="33" t="s">
        <v>254</v>
      </c>
      <c r="C890" s="2">
        <v>0</v>
      </c>
      <c r="D890" s="2">
        <v>0</v>
      </c>
      <c r="E890" s="9" t="str">
        <f t="shared" si="32"/>
        <v>-</v>
      </c>
      <c r="F890" s="2">
        <v>14</v>
      </c>
    </row>
    <row r="891" spans="1:7" s="7" customFormat="1" ht="18.75" customHeight="1">
      <c r="B891" s="32"/>
      <c r="E891" s="3"/>
    </row>
    <row r="892" spans="1:7" s="7" customFormat="1" ht="18.75" customHeight="1">
      <c r="B892" s="32"/>
      <c r="E892" s="3"/>
    </row>
    <row r="893" spans="1:7" s="7" customFormat="1" ht="18.75" customHeight="1">
      <c r="B893" s="32"/>
      <c r="E893" s="10"/>
    </row>
    <row r="894" spans="1:7" s="7" customFormat="1" ht="18.75" customHeight="1">
      <c r="B894" s="32" t="s">
        <v>803</v>
      </c>
    </row>
    <row r="895" spans="1:7" s="7" customFormat="1" ht="18.75" customHeight="1">
      <c r="A895" s="2"/>
      <c r="B895" s="33" t="s">
        <v>1030</v>
      </c>
      <c r="C895" s="2" t="s">
        <v>449</v>
      </c>
      <c r="D895" s="2" t="s">
        <v>800</v>
      </c>
      <c r="E895" s="2" t="s">
        <v>450</v>
      </c>
      <c r="F895" s="2" t="s">
        <v>1008</v>
      </c>
    </row>
    <row r="896" spans="1:7" s="7" customFormat="1" ht="18.75" customHeight="1">
      <c r="A896" s="2">
        <v>1</v>
      </c>
      <c r="B896" s="33" t="s">
        <v>255</v>
      </c>
      <c r="C896" s="2">
        <v>4</v>
      </c>
      <c r="D896" s="2">
        <v>12</v>
      </c>
      <c r="E896" s="9">
        <f>IFERROR(C896/(C896+D896),"-")</f>
        <v>0.25</v>
      </c>
      <c r="F896" s="2">
        <v>46</v>
      </c>
    </row>
    <row r="897" spans="1:6" s="7" customFormat="1" ht="18.75" customHeight="1">
      <c r="A897" s="2">
        <v>2</v>
      </c>
      <c r="B897" s="33" t="s">
        <v>634</v>
      </c>
      <c r="C897" s="2">
        <v>1</v>
      </c>
      <c r="D897" s="2">
        <v>0</v>
      </c>
      <c r="E897" s="9">
        <f>IFERROR(C897/(C897+D897),"-")</f>
        <v>1</v>
      </c>
      <c r="F897" s="2">
        <v>4</v>
      </c>
    </row>
    <row r="898" spans="1:6" s="7" customFormat="1" ht="18.75" customHeight="1">
      <c r="B898" s="32"/>
      <c r="E898" s="10"/>
    </row>
    <row r="899" spans="1:6" s="7" customFormat="1" ht="18.75" customHeight="1">
      <c r="B899" s="32"/>
      <c r="E899" s="10"/>
    </row>
    <row r="900" spans="1:6" s="7" customFormat="1" ht="18.75" customHeight="1">
      <c r="B900" s="32" t="s">
        <v>804</v>
      </c>
    </row>
    <row r="901" spans="1:6" s="7" customFormat="1" ht="18.75" customHeight="1">
      <c r="B901" s="32" t="s">
        <v>1031</v>
      </c>
    </row>
    <row r="902" spans="1:6" s="7" customFormat="1" ht="18.75" customHeight="1">
      <c r="A902" s="2"/>
      <c r="B902" s="33" t="s">
        <v>1030</v>
      </c>
      <c r="C902" s="2" t="s">
        <v>449</v>
      </c>
      <c r="D902" s="2" t="s">
        <v>800</v>
      </c>
      <c r="E902" s="2" t="s">
        <v>450</v>
      </c>
      <c r="F902" s="2" t="s">
        <v>1008</v>
      </c>
    </row>
    <row r="903" spans="1:6" s="7" customFormat="1" ht="18.75" customHeight="1">
      <c r="A903" s="2">
        <v>1</v>
      </c>
      <c r="B903" s="33" t="s">
        <v>256</v>
      </c>
      <c r="C903" s="2">
        <v>0</v>
      </c>
      <c r="D903" s="2">
        <v>0</v>
      </c>
      <c r="E903" s="9" t="str">
        <f t="shared" ref="E903:E931" si="33">IFERROR(C903/(C903+D903),"-")</f>
        <v>-</v>
      </c>
      <c r="F903" s="2">
        <v>3</v>
      </c>
    </row>
    <row r="904" spans="1:6" s="7" customFormat="1" ht="18.75" customHeight="1">
      <c r="A904" s="2">
        <v>2</v>
      </c>
      <c r="B904" s="33" t="s">
        <v>257</v>
      </c>
      <c r="C904" s="2">
        <v>0</v>
      </c>
      <c r="D904" s="2">
        <v>0</v>
      </c>
      <c r="E904" s="9" t="str">
        <f t="shared" si="33"/>
        <v>-</v>
      </c>
      <c r="F904" s="2">
        <v>1</v>
      </c>
    </row>
    <row r="905" spans="1:6" s="7" customFormat="1" ht="18.75" customHeight="1">
      <c r="A905" s="2">
        <v>3</v>
      </c>
      <c r="B905" s="33" t="s">
        <v>258</v>
      </c>
      <c r="C905" s="2">
        <v>0</v>
      </c>
      <c r="D905" s="2">
        <v>1</v>
      </c>
      <c r="E905" s="9">
        <f t="shared" si="33"/>
        <v>0</v>
      </c>
      <c r="F905" s="2">
        <v>3</v>
      </c>
    </row>
    <row r="906" spans="1:6" s="7" customFormat="1" ht="18.75" customHeight="1">
      <c r="A906" s="2">
        <v>4</v>
      </c>
      <c r="B906" s="33" t="s">
        <v>259</v>
      </c>
      <c r="C906" s="2">
        <v>0</v>
      </c>
      <c r="D906" s="2">
        <v>4</v>
      </c>
      <c r="E906" s="9">
        <f t="shared" si="33"/>
        <v>0</v>
      </c>
      <c r="F906" s="2">
        <v>10</v>
      </c>
    </row>
    <row r="907" spans="1:6" s="7" customFormat="1" ht="18.75" customHeight="1">
      <c r="A907" s="2">
        <v>5</v>
      </c>
      <c r="B907" s="33" t="s">
        <v>260</v>
      </c>
      <c r="C907" s="2">
        <v>1</v>
      </c>
      <c r="D907" s="2">
        <v>0</v>
      </c>
      <c r="E907" s="9">
        <f t="shared" si="33"/>
        <v>1</v>
      </c>
      <c r="F907" s="2">
        <v>6</v>
      </c>
    </row>
    <row r="908" spans="1:6" s="7" customFormat="1" ht="18.75" customHeight="1">
      <c r="A908" s="2">
        <v>6</v>
      </c>
      <c r="B908" s="33" t="s">
        <v>933</v>
      </c>
      <c r="C908" s="2">
        <v>2</v>
      </c>
      <c r="D908" s="2">
        <v>16</v>
      </c>
      <c r="E908" s="9">
        <f t="shared" si="33"/>
        <v>0.1111111111111111</v>
      </c>
      <c r="F908" s="2">
        <v>53</v>
      </c>
    </row>
    <row r="909" spans="1:6" s="7" customFormat="1" ht="18.75" customHeight="1">
      <c r="A909" s="2">
        <v>7</v>
      </c>
      <c r="B909" s="33" t="s">
        <v>261</v>
      </c>
      <c r="C909" s="2">
        <v>0</v>
      </c>
      <c r="D909" s="2">
        <v>1</v>
      </c>
      <c r="E909" s="9">
        <f t="shared" si="33"/>
        <v>0</v>
      </c>
      <c r="F909" s="2">
        <v>4</v>
      </c>
    </row>
    <row r="910" spans="1:6" s="7" customFormat="1" ht="18.75" customHeight="1">
      <c r="A910" s="2">
        <v>8</v>
      </c>
      <c r="B910" s="33" t="s">
        <v>262</v>
      </c>
      <c r="C910" s="2">
        <v>0</v>
      </c>
      <c r="D910" s="2">
        <v>6</v>
      </c>
      <c r="E910" s="9">
        <f t="shared" si="33"/>
        <v>0</v>
      </c>
      <c r="F910" s="2">
        <v>29</v>
      </c>
    </row>
    <row r="911" spans="1:6" s="7" customFormat="1" ht="18.75" customHeight="1">
      <c r="A911" s="2">
        <v>9</v>
      </c>
      <c r="B911" s="33" t="s">
        <v>263</v>
      </c>
      <c r="C911" s="2">
        <v>1</v>
      </c>
      <c r="D911" s="2">
        <v>0</v>
      </c>
      <c r="E911" s="9">
        <f t="shared" si="33"/>
        <v>1</v>
      </c>
      <c r="F911" s="2">
        <v>2</v>
      </c>
    </row>
    <row r="912" spans="1:6" s="7" customFormat="1" ht="18.75" customHeight="1">
      <c r="A912" s="2">
        <v>10</v>
      </c>
      <c r="B912" s="33" t="s">
        <v>264</v>
      </c>
      <c r="C912" s="2">
        <v>0</v>
      </c>
      <c r="D912" s="2">
        <v>1</v>
      </c>
      <c r="E912" s="9">
        <f t="shared" si="33"/>
        <v>0</v>
      </c>
      <c r="F912" s="2">
        <v>1</v>
      </c>
    </row>
    <row r="913" spans="1:6" s="7" customFormat="1" ht="18.75" customHeight="1">
      <c r="A913" s="2">
        <v>11</v>
      </c>
      <c r="B913" s="33" t="s">
        <v>265</v>
      </c>
      <c r="C913" s="2">
        <v>0</v>
      </c>
      <c r="D913" s="2">
        <v>3</v>
      </c>
      <c r="E913" s="9">
        <f t="shared" si="33"/>
        <v>0</v>
      </c>
      <c r="F913" s="2">
        <v>10</v>
      </c>
    </row>
    <row r="914" spans="1:6" s="7" customFormat="1" ht="18.75" customHeight="1">
      <c r="A914" s="2">
        <v>12</v>
      </c>
      <c r="B914" s="33" t="s">
        <v>635</v>
      </c>
      <c r="C914" s="2">
        <v>11</v>
      </c>
      <c r="D914" s="2">
        <v>12</v>
      </c>
      <c r="E914" s="9">
        <f t="shared" si="33"/>
        <v>0.47826086956521741</v>
      </c>
      <c r="F914" s="2">
        <v>120</v>
      </c>
    </row>
    <row r="915" spans="1:6" s="7" customFormat="1" ht="18.75" customHeight="1">
      <c r="A915" s="2">
        <v>13</v>
      </c>
      <c r="B915" s="33" t="s">
        <v>932</v>
      </c>
      <c r="C915" s="2">
        <v>11</v>
      </c>
      <c r="D915" s="2">
        <v>17</v>
      </c>
      <c r="E915" s="9">
        <f t="shared" si="33"/>
        <v>0.39285714285714285</v>
      </c>
      <c r="F915" s="2">
        <v>207</v>
      </c>
    </row>
    <row r="916" spans="1:6" s="7" customFormat="1" ht="18.75" customHeight="1">
      <c r="A916" s="2">
        <v>14</v>
      </c>
      <c r="B916" s="33" t="s">
        <v>266</v>
      </c>
      <c r="C916" s="2">
        <v>0</v>
      </c>
      <c r="D916" s="2">
        <v>0</v>
      </c>
      <c r="E916" s="9" t="str">
        <f t="shared" si="33"/>
        <v>-</v>
      </c>
      <c r="F916" s="2">
        <v>2</v>
      </c>
    </row>
    <row r="917" spans="1:6" s="7" customFormat="1" ht="18.75" customHeight="1">
      <c r="A917" s="2">
        <v>15</v>
      </c>
      <c r="B917" s="33" t="s">
        <v>267</v>
      </c>
      <c r="C917" s="2">
        <v>0</v>
      </c>
      <c r="D917" s="2">
        <v>0</v>
      </c>
      <c r="E917" s="9" t="str">
        <f t="shared" si="33"/>
        <v>-</v>
      </c>
      <c r="F917" s="2">
        <v>2</v>
      </c>
    </row>
    <row r="918" spans="1:6" s="7" customFormat="1" ht="18.75" customHeight="1">
      <c r="A918" s="2">
        <v>16</v>
      </c>
      <c r="B918" s="33" t="s">
        <v>268</v>
      </c>
      <c r="C918" s="2">
        <v>0</v>
      </c>
      <c r="D918" s="2">
        <v>0</v>
      </c>
      <c r="E918" s="9" t="str">
        <f t="shared" si="33"/>
        <v>-</v>
      </c>
      <c r="F918" s="2">
        <v>0</v>
      </c>
    </row>
    <row r="919" spans="1:6" s="7" customFormat="1" ht="18.75" customHeight="1">
      <c r="A919" s="2">
        <v>17</v>
      </c>
      <c r="B919" s="33" t="s">
        <v>269</v>
      </c>
      <c r="C919" s="2">
        <v>0</v>
      </c>
      <c r="D919" s="2">
        <v>4</v>
      </c>
      <c r="E919" s="9">
        <f t="shared" si="33"/>
        <v>0</v>
      </c>
      <c r="F919" s="2">
        <v>55</v>
      </c>
    </row>
    <row r="920" spans="1:6" s="7" customFormat="1" ht="18.75" customHeight="1">
      <c r="A920" s="2">
        <v>18</v>
      </c>
      <c r="B920" s="33" t="s">
        <v>270</v>
      </c>
      <c r="C920" s="2">
        <v>0</v>
      </c>
      <c r="D920" s="2">
        <v>1</v>
      </c>
      <c r="E920" s="9">
        <f t="shared" si="33"/>
        <v>0</v>
      </c>
      <c r="F920" s="2">
        <v>0</v>
      </c>
    </row>
    <row r="921" spans="1:6" s="7" customFormat="1" ht="18.75" customHeight="1">
      <c r="A921" s="2">
        <v>19</v>
      </c>
      <c r="B921" s="33" t="s">
        <v>636</v>
      </c>
      <c r="C921" s="2">
        <v>2</v>
      </c>
      <c r="D921" s="2">
        <v>1</v>
      </c>
      <c r="E921" s="9">
        <f t="shared" si="33"/>
        <v>0.66666666666666663</v>
      </c>
      <c r="F921" s="2">
        <v>14</v>
      </c>
    </row>
    <row r="922" spans="1:6" s="7" customFormat="1" ht="18.75" customHeight="1">
      <c r="A922" s="2">
        <v>20</v>
      </c>
      <c r="B922" s="33" t="s">
        <v>271</v>
      </c>
      <c r="C922" s="2">
        <v>5</v>
      </c>
      <c r="D922" s="2">
        <v>6</v>
      </c>
      <c r="E922" s="9">
        <f t="shared" si="33"/>
        <v>0.45454545454545453</v>
      </c>
      <c r="F922" s="2">
        <v>24</v>
      </c>
    </row>
    <row r="923" spans="1:6" s="7" customFormat="1" ht="18.75" customHeight="1">
      <c r="A923" s="2">
        <v>21</v>
      </c>
      <c r="B923" s="33" t="s">
        <v>272</v>
      </c>
      <c r="C923" s="2">
        <v>1</v>
      </c>
      <c r="D923" s="2">
        <v>2</v>
      </c>
      <c r="E923" s="9">
        <f t="shared" si="33"/>
        <v>0.33333333333333331</v>
      </c>
      <c r="F923" s="2">
        <v>8</v>
      </c>
    </row>
    <row r="924" spans="1:6" s="7" customFormat="1" ht="18.75" customHeight="1">
      <c r="A924" s="2">
        <v>22</v>
      </c>
      <c r="B924" s="33" t="s">
        <v>273</v>
      </c>
      <c r="C924" s="2">
        <v>0</v>
      </c>
      <c r="D924" s="2">
        <v>9</v>
      </c>
      <c r="E924" s="9">
        <f t="shared" si="33"/>
        <v>0</v>
      </c>
      <c r="F924" s="2">
        <v>36</v>
      </c>
    </row>
    <row r="925" spans="1:6" s="7" customFormat="1" ht="18.75" customHeight="1">
      <c r="A925" s="2">
        <v>23</v>
      </c>
      <c r="B925" s="33" t="s">
        <v>274</v>
      </c>
      <c r="C925" s="2">
        <v>3</v>
      </c>
      <c r="D925" s="2">
        <v>12</v>
      </c>
      <c r="E925" s="9">
        <f t="shared" si="33"/>
        <v>0.2</v>
      </c>
      <c r="F925" s="2">
        <v>12</v>
      </c>
    </row>
    <row r="926" spans="1:6" s="7" customFormat="1" ht="18.75" customHeight="1">
      <c r="A926" s="2">
        <v>24</v>
      </c>
      <c r="B926" s="33" t="s">
        <v>637</v>
      </c>
      <c r="C926" s="2">
        <v>0</v>
      </c>
      <c r="D926" s="2">
        <v>1</v>
      </c>
      <c r="E926" s="9">
        <f t="shared" si="33"/>
        <v>0</v>
      </c>
      <c r="F926" s="2">
        <v>2</v>
      </c>
    </row>
    <row r="927" spans="1:6" s="7" customFormat="1" ht="18.75" customHeight="1">
      <c r="A927" s="2">
        <v>25</v>
      </c>
      <c r="B927" s="33" t="s">
        <v>275</v>
      </c>
      <c r="C927" s="2">
        <v>0</v>
      </c>
      <c r="D927" s="2">
        <v>2</v>
      </c>
      <c r="E927" s="9">
        <f t="shared" si="33"/>
        <v>0</v>
      </c>
      <c r="F927" s="2">
        <v>1</v>
      </c>
    </row>
    <row r="928" spans="1:6" s="7" customFormat="1" ht="18.75" customHeight="1">
      <c r="A928" s="2">
        <v>26</v>
      </c>
      <c r="B928" s="33" t="s">
        <v>276</v>
      </c>
      <c r="C928" s="2">
        <v>0</v>
      </c>
      <c r="D928" s="2">
        <v>0</v>
      </c>
      <c r="E928" s="9" t="str">
        <f t="shared" si="33"/>
        <v>-</v>
      </c>
      <c r="F928" s="2">
        <v>1</v>
      </c>
    </row>
    <row r="929" spans="1:53" s="7" customFormat="1" ht="18.75" customHeight="1">
      <c r="A929" s="2">
        <v>27</v>
      </c>
      <c r="B929" s="33" t="s">
        <v>277</v>
      </c>
      <c r="C929" s="2">
        <v>0</v>
      </c>
      <c r="D929" s="2">
        <v>1</v>
      </c>
      <c r="E929" s="9">
        <f t="shared" si="33"/>
        <v>0</v>
      </c>
      <c r="F929" s="2">
        <v>2</v>
      </c>
    </row>
    <row r="930" spans="1:53" s="7" customFormat="1" ht="18.75" customHeight="1">
      <c r="A930" s="2">
        <v>28</v>
      </c>
      <c r="B930" s="33" t="s">
        <v>278</v>
      </c>
      <c r="C930" s="2">
        <v>0</v>
      </c>
      <c r="D930" s="2">
        <v>0</v>
      </c>
      <c r="E930" s="9" t="str">
        <f t="shared" si="33"/>
        <v>-</v>
      </c>
      <c r="F930" s="2">
        <v>2</v>
      </c>
    </row>
    <row r="931" spans="1:53" s="7" customFormat="1" ht="18.75" customHeight="1">
      <c r="A931" s="2">
        <v>29</v>
      </c>
      <c r="B931" s="33" t="s">
        <v>931</v>
      </c>
      <c r="C931" s="2">
        <v>1</v>
      </c>
      <c r="D931" s="2">
        <v>2</v>
      </c>
      <c r="E931" s="9">
        <f t="shared" si="33"/>
        <v>0.33333333333333331</v>
      </c>
      <c r="F931" s="2">
        <v>3</v>
      </c>
    </row>
    <row r="932" spans="1:53" s="7" customFormat="1" ht="18.75" customHeight="1">
      <c r="B932" s="32"/>
    </row>
    <row r="933" spans="1:53" s="7" customFormat="1" ht="18.75" customHeight="1">
      <c r="B933" s="35" t="s">
        <v>826</v>
      </c>
      <c r="G933" s="1"/>
      <c r="I933" s="1"/>
      <c r="J933" s="1"/>
      <c r="K933" s="1"/>
      <c r="L933" s="1"/>
      <c r="W933" s="1"/>
      <c r="BA933" s="1"/>
    </row>
    <row r="934" spans="1:53" s="7" customFormat="1" ht="18.75" customHeight="1">
      <c r="B934" s="35" t="s">
        <v>827</v>
      </c>
      <c r="G934" s="1"/>
    </row>
    <row r="935" spans="1:53" s="7" customFormat="1" ht="18.75" customHeight="1">
      <c r="B935" s="35" t="s">
        <v>828</v>
      </c>
      <c r="G935" s="1"/>
    </row>
    <row r="936" spans="1:53" s="7" customFormat="1" ht="18.75" customHeight="1">
      <c r="B936" s="35" t="s">
        <v>829</v>
      </c>
      <c r="G936" s="1"/>
      <c r="I936" s="1"/>
      <c r="J936" s="1"/>
      <c r="K936" s="1"/>
      <c r="L936" s="1"/>
      <c r="W936" s="1"/>
      <c r="BA936" s="1"/>
    </row>
    <row r="937" spans="1:53" s="7" customFormat="1" ht="18.75" customHeight="1">
      <c r="B937" s="35" t="s">
        <v>830</v>
      </c>
      <c r="G937" s="1"/>
      <c r="I937" s="1"/>
      <c r="J937" s="1"/>
      <c r="K937" s="1"/>
      <c r="L937" s="1"/>
      <c r="W937" s="1"/>
      <c r="BA937" s="1"/>
    </row>
    <row r="938" spans="1:53" s="7" customFormat="1" ht="18.75" customHeight="1">
      <c r="B938" s="35" t="s">
        <v>831</v>
      </c>
      <c r="G938" s="1"/>
      <c r="I938" s="1"/>
      <c r="J938" s="1"/>
      <c r="K938" s="1"/>
      <c r="L938" s="1"/>
      <c r="W938" s="1"/>
      <c r="BA938" s="1"/>
    </row>
    <row r="939" spans="1:53" s="7" customFormat="1" ht="18.75" customHeight="1">
      <c r="B939" s="35" t="s">
        <v>832</v>
      </c>
      <c r="G939" s="1"/>
      <c r="I939" s="1"/>
      <c r="J939" s="1"/>
      <c r="K939" s="1"/>
      <c r="L939" s="1"/>
      <c r="W939" s="1"/>
      <c r="BA939" s="1"/>
    </row>
    <row r="940" spans="1:53" s="7" customFormat="1" ht="18.75" customHeight="1">
      <c r="B940" s="35" t="s">
        <v>833</v>
      </c>
      <c r="G940" s="1"/>
      <c r="I940" s="1"/>
      <c r="J940" s="1"/>
      <c r="K940" s="1"/>
      <c r="L940" s="1"/>
      <c r="W940" s="1"/>
      <c r="BA940" s="1"/>
    </row>
    <row r="941" spans="1:53" s="7" customFormat="1" ht="18.75" customHeight="1">
      <c r="B941" s="35" t="s">
        <v>834</v>
      </c>
      <c r="G941" s="1"/>
    </row>
    <row r="942" spans="1:53" s="7" customFormat="1" ht="18.75" customHeight="1">
      <c r="B942" s="35" t="s">
        <v>835</v>
      </c>
      <c r="G942" s="1"/>
      <c r="I942" s="1"/>
      <c r="J942" s="1"/>
      <c r="K942" s="1"/>
      <c r="L942" s="1"/>
      <c r="W942" s="1"/>
      <c r="BA942" s="1"/>
    </row>
    <row r="943" spans="1:53" s="7" customFormat="1" ht="18.75" customHeight="1">
      <c r="B943" s="35" t="s">
        <v>836</v>
      </c>
      <c r="G943" s="1"/>
      <c r="I943" s="1"/>
      <c r="J943" s="1"/>
      <c r="K943" s="1"/>
      <c r="L943" s="1"/>
      <c r="W943" s="1"/>
      <c r="BA943" s="1"/>
    </row>
    <row r="944" spans="1:53" s="7" customFormat="1" ht="18.75" customHeight="1">
      <c r="B944" s="32"/>
    </row>
    <row r="945" spans="1:7" s="7" customFormat="1" ht="18.75" customHeight="1">
      <c r="B945" s="32" t="s">
        <v>822</v>
      </c>
    </row>
    <row r="946" spans="1:7" s="7" customFormat="1" ht="18.75" customHeight="1">
      <c r="B946" s="32" t="s">
        <v>1024</v>
      </c>
      <c r="E946" s="3"/>
    </row>
    <row r="947" spans="1:7" s="7" customFormat="1" ht="18.75" customHeight="1">
      <c r="A947" s="2"/>
      <c r="B947" s="33" t="s">
        <v>1030</v>
      </c>
      <c r="C947" s="2" t="s">
        <v>449</v>
      </c>
      <c r="D947" s="2" t="s">
        <v>800</v>
      </c>
      <c r="E947" s="2" t="s">
        <v>450</v>
      </c>
      <c r="F947" s="2" t="s">
        <v>1008</v>
      </c>
    </row>
    <row r="948" spans="1:7" s="7" customFormat="1" ht="18.75" customHeight="1">
      <c r="A948" s="2">
        <v>1</v>
      </c>
      <c r="B948" s="33" t="s">
        <v>279</v>
      </c>
      <c r="C948" s="2">
        <v>1</v>
      </c>
      <c r="D948" s="2">
        <v>0</v>
      </c>
      <c r="E948" s="9">
        <f t="shared" ref="E948:E979" si="34">IFERROR(C948/(C948+D948),"-")</f>
        <v>1</v>
      </c>
      <c r="F948" s="2">
        <v>0</v>
      </c>
      <c r="G948" s="8"/>
    </row>
    <row r="949" spans="1:7" s="7" customFormat="1" ht="18.75" customHeight="1">
      <c r="A949" s="2">
        <v>2</v>
      </c>
      <c r="B949" s="33" t="s">
        <v>280</v>
      </c>
      <c r="C949" s="2">
        <v>14</v>
      </c>
      <c r="D949" s="2">
        <v>6</v>
      </c>
      <c r="E949" s="9">
        <f t="shared" si="34"/>
        <v>0.7</v>
      </c>
      <c r="F949" s="2">
        <v>0</v>
      </c>
      <c r="G949" s="8"/>
    </row>
    <row r="950" spans="1:7" s="7" customFormat="1" ht="18.75" customHeight="1">
      <c r="A950" s="2">
        <v>3</v>
      </c>
      <c r="B950" s="33" t="s">
        <v>281</v>
      </c>
      <c r="C950" s="2">
        <v>24</v>
      </c>
      <c r="D950" s="2">
        <v>15</v>
      </c>
      <c r="E950" s="9">
        <f t="shared" si="34"/>
        <v>0.61538461538461542</v>
      </c>
      <c r="F950" s="2">
        <v>111</v>
      </c>
      <c r="G950" s="6"/>
    </row>
    <row r="951" spans="1:7" s="7" customFormat="1" ht="18.75" customHeight="1">
      <c r="A951" s="2">
        <v>4</v>
      </c>
      <c r="B951" s="33" t="s">
        <v>930</v>
      </c>
      <c r="C951" s="2">
        <v>3</v>
      </c>
      <c r="D951" s="2">
        <v>0</v>
      </c>
      <c r="E951" s="9">
        <f t="shared" si="34"/>
        <v>1</v>
      </c>
      <c r="F951" s="2">
        <v>11</v>
      </c>
      <c r="G951" s="6"/>
    </row>
    <row r="952" spans="1:7" s="7" customFormat="1" ht="18.75" customHeight="1">
      <c r="A952" s="2">
        <v>5</v>
      </c>
      <c r="B952" s="33" t="s">
        <v>282</v>
      </c>
      <c r="C952" s="2">
        <v>1</v>
      </c>
      <c r="D952" s="2">
        <v>1</v>
      </c>
      <c r="E952" s="9">
        <f t="shared" si="34"/>
        <v>0.5</v>
      </c>
      <c r="F952" s="2">
        <v>12</v>
      </c>
      <c r="G952" s="6"/>
    </row>
    <row r="953" spans="1:7" s="7" customFormat="1" ht="18.75" customHeight="1">
      <c r="A953" s="2">
        <v>6</v>
      </c>
      <c r="B953" s="33" t="s">
        <v>283</v>
      </c>
      <c r="C953" s="2">
        <v>1</v>
      </c>
      <c r="D953" s="2">
        <v>0</v>
      </c>
      <c r="E953" s="9">
        <f t="shared" si="34"/>
        <v>1</v>
      </c>
      <c r="F953" s="2">
        <v>0</v>
      </c>
      <c r="G953" s="8"/>
    </row>
    <row r="954" spans="1:7" s="7" customFormat="1" ht="18.75" customHeight="1">
      <c r="A954" s="2">
        <v>7</v>
      </c>
      <c r="B954" s="33" t="s">
        <v>929</v>
      </c>
      <c r="C954" s="2">
        <v>1</v>
      </c>
      <c r="D954" s="2">
        <v>1</v>
      </c>
      <c r="E954" s="9">
        <f t="shared" si="34"/>
        <v>0.5</v>
      </c>
      <c r="F954" s="2">
        <v>7</v>
      </c>
      <c r="G954" s="6"/>
    </row>
    <row r="955" spans="1:7" s="7" customFormat="1" ht="18.75" customHeight="1">
      <c r="A955" s="2">
        <v>8</v>
      </c>
      <c r="B955" s="33" t="s">
        <v>284</v>
      </c>
      <c r="C955" s="2">
        <v>56</v>
      </c>
      <c r="D955" s="2">
        <v>4</v>
      </c>
      <c r="E955" s="9">
        <f t="shared" si="34"/>
        <v>0.93333333333333335</v>
      </c>
      <c r="F955" s="2">
        <v>110</v>
      </c>
      <c r="G955" s="6"/>
    </row>
    <row r="956" spans="1:7" s="7" customFormat="1" ht="18.75" customHeight="1">
      <c r="A956" s="2">
        <v>9</v>
      </c>
      <c r="B956" s="33" t="s">
        <v>928</v>
      </c>
      <c r="C956" s="2">
        <v>5</v>
      </c>
      <c r="D956" s="2">
        <v>1</v>
      </c>
      <c r="E956" s="9">
        <f t="shared" si="34"/>
        <v>0.83333333333333337</v>
      </c>
      <c r="F956" s="2">
        <v>41</v>
      </c>
      <c r="G956" s="6"/>
    </row>
    <row r="957" spans="1:7" s="7" customFormat="1" ht="18.75" customHeight="1">
      <c r="A957" s="2">
        <v>10</v>
      </c>
      <c r="B957" s="33" t="s">
        <v>638</v>
      </c>
      <c r="C957" s="2">
        <v>1</v>
      </c>
      <c r="D957" s="2">
        <v>3</v>
      </c>
      <c r="E957" s="9">
        <f t="shared" si="34"/>
        <v>0.25</v>
      </c>
      <c r="F957" s="2">
        <v>0</v>
      </c>
      <c r="G957" s="8"/>
    </row>
    <row r="958" spans="1:7" s="7" customFormat="1" ht="18.75" customHeight="1">
      <c r="A958" s="2">
        <v>11</v>
      </c>
      <c r="B958" s="33" t="s">
        <v>285</v>
      </c>
      <c r="C958" s="2">
        <v>19</v>
      </c>
      <c r="D958" s="2">
        <v>19</v>
      </c>
      <c r="E958" s="9">
        <f t="shared" si="34"/>
        <v>0.5</v>
      </c>
      <c r="F958" s="2">
        <v>183</v>
      </c>
      <c r="G958" s="6"/>
    </row>
    <row r="959" spans="1:7" s="7" customFormat="1" ht="18.75" customHeight="1">
      <c r="A959" s="2">
        <v>12</v>
      </c>
      <c r="B959" s="33" t="s">
        <v>286</v>
      </c>
      <c r="C959" s="2">
        <v>1</v>
      </c>
      <c r="D959" s="2">
        <v>0</v>
      </c>
      <c r="E959" s="9">
        <f t="shared" si="34"/>
        <v>1</v>
      </c>
      <c r="F959" s="2">
        <v>0</v>
      </c>
      <c r="G959" s="8"/>
    </row>
    <row r="960" spans="1:7" s="7" customFormat="1" ht="18.75" customHeight="1">
      <c r="A960" s="2">
        <v>13</v>
      </c>
      <c r="B960" s="33" t="s">
        <v>639</v>
      </c>
      <c r="C960" s="2">
        <v>43</v>
      </c>
      <c r="D960" s="2">
        <v>8</v>
      </c>
      <c r="E960" s="9">
        <f t="shared" si="34"/>
        <v>0.84313725490196079</v>
      </c>
      <c r="F960" s="2">
        <v>327</v>
      </c>
      <c r="G960" s="6"/>
    </row>
    <row r="961" spans="1:7" s="7" customFormat="1" ht="18.75" customHeight="1">
      <c r="A961" s="2">
        <v>14</v>
      </c>
      <c r="B961" s="33" t="s">
        <v>640</v>
      </c>
      <c r="C961" s="2">
        <v>0</v>
      </c>
      <c r="D961" s="2">
        <v>2</v>
      </c>
      <c r="E961" s="9">
        <f t="shared" si="34"/>
        <v>0</v>
      </c>
      <c r="F961" s="2">
        <v>5</v>
      </c>
      <c r="G961" s="6"/>
    </row>
    <row r="962" spans="1:7" s="7" customFormat="1" ht="18.75" customHeight="1">
      <c r="A962" s="2">
        <v>15</v>
      </c>
      <c r="B962" s="33" t="s">
        <v>287</v>
      </c>
      <c r="C962" s="2">
        <v>1</v>
      </c>
      <c r="D962" s="2">
        <v>0</v>
      </c>
      <c r="E962" s="9">
        <f t="shared" si="34"/>
        <v>1</v>
      </c>
      <c r="F962" s="2">
        <v>0</v>
      </c>
      <c r="G962" s="8"/>
    </row>
    <row r="963" spans="1:7" s="7" customFormat="1" ht="18.75" customHeight="1">
      <c r="A963" s="2">
        <v>16</v>
      </c>
      <c r="B963" s="33" t="s">
        <v>641</v>
      </c>
      <c r="C963" s="2">
        <v>0</v>
      </c>
      <c r="D963" s="2">
        <v>2</v>
      </c>
      <c r="E963" s="9">
        <f t="shared" si="34"/>
        <v>0</v>
      </c>
      <c r="F963" s="2">
        <v>0</v>
      </c>
      <c r="G963" s="8"/>
    </row>
    <row r="964" spans="1:7" s="7" customFormat="1" ht="18.75" customHeight="1">
      <c r="A964" s="2">
        <v>17</v>
      </c>
      <c r="B964" s="33" t="s">
        <v>927</v>
      </c>
      <c r="C964" s="2">
        <v>4</v>
      </c>
      <c r="D964" s="2">
        <v>4</v>
      </c>
      <c r="E964" s="9">
        <f t="shared" si="34"/>
        <v>0.5</v>
      </c>
      <c r="F964" s="2">
        <v>37</v>
      </c>
      <c r="G964" s="6"/>
    </row>
    <row r="965" spans="1:7" s="7" customFormat="1" ht="18.75" customHeight="1">
      <c r="A965" s="2">
        <v>18</v>
      </c>
      <c r="B965" s="33" t="s">
        <v>642</v>
      </c>
      <c r="C965" s="2">
        <v>0</v>
      </c>
      <c r="D965" s="2">
        <v>1</v>
      </c>
      <c r="E965" s="9">
        <f t="shared" si="34"/>
        <v>0</v>
      </c>
      <c r="F965" s="2">
        <v>0</v>
      </c>
      <c r="G965" s="8"/>
    </row>
    <row r="966" spans="1:7" s="7" customFormat="1" ht="18.75" customHeight="1">
      <c r="A966" s="2">
        <v>19</v>
      </c>
      <c r="B966" s="33" t="s">
        <v>288</v>
      </c>
      <c r="C966" s="2">
        <v>0</v>
      </c>
      <c r="D966" s="2">
        <v>0</v>
      </c>
      <c r="E966" s="9" t="str">
        <f t="shared" si="34"/>
        <v>-</v>
      </c>
      <c r="F966" s="2">
        <v>1</v>
      </c>
      <c r="G966" s="6"/>
    </row>
    <row r="967" spans="1:7" s="7" customFormat="1" ht="18.75" customHeight="1">
      <c r="A967" s="2">
        <v>20</v>
      </c>
      <c r="B967" s="33" t="s">
        <v>289</v>
      </c>
      <c r="C967" s="2">
        <v>14</v>
      </c>
      <c r="D967" s="2">
        <v>0</v>
      </c>
      <c r="E967" s="9">
        <f t="shared" si="34"/>
        <v>1</v>
      </c>
      <c r="F967" s="2">
        <v>66</v>
      </c>
      <c r="G967" s="6"/>
    </row>
    <row r="968" spans="1:7" s="7" customFormat="1" ht="18.75" customHeight="1">
      <c r="A968" s="2">
        <v>21</v>
      </c>
      <c r="B968" s="33" t="s">
        <v>290</v>
      </c>
      <c r="C968" s="2">
        <v>0</v>
      </c>
      <c r="D968" s="2">
        <v>1</v>
      </c>
      <c r="E968" s="9">
        <f t="shared" si="34"/>
        <v>0</v>
      </c>
      <c r="F968" s="2">
        <v>4</v>
      </c>
      <c r="G968" s="6"/>
    </row>
    <row r="969" spans="1:7" s="7" customFormat="1" ht="18.75" customHeight="1">
      <c r="A969" s="2">
        <v>22</v>
      </c>
      <c r="B969" s="33" t="s">
        <v>643</v>
      </c>
      <c r="C969" s="2">
        <v>12</v>
      </c>
      <c r="D969" s="2">
        <v>7</v>
      </c>
      <c r="E969" s="9">
        <f t="shared" si="34"/>
        <v>0.63157894736842102</v>
      </c>
      <c r="F969" s="2">
        <v>77</v>
      </c>
      <c r="G969" s="6"/>
    </row>
    <row r="970" spans="1:7" s="7" customFormat="1" ht="18.75" customHeight="1">
      <c r="A970" s="2">
        <v>23</v>
      </c>
      <c r="B970" s="33" t="s">
        <v>644</v>
      </c>
      <c r="C970" s="2">
        <v>10</v>
      </c>
      <c r="D970" s="2">
        <v>7</v>
      </c>
      <c r="E970" s="9">
        <f t="shared" si="34"/>
        <v>0.58823529411764708</v>
      </c>
      <c r="F970" s="2">
        <v>124</v>
      </c>
      <c r="G970" s="6"/>
    </row>
    <row r="971" spans="1:7" s="7" customFormat="1" ht="18.75" customHeight="1">
      <c r="A971" s="2">
        <v>24</v>
      </c>
      <c r="B971" s="33" t="s">
        <v>926</v>
      </c>
      <c r="C971" s="2">
        <v>0</v>
      </c>
      <c r="D971" s="2">
        <v>1</v>
      </c>
      <c r="E971" s="9">
        <f t="shared" si="34"/>
        <v>0</v>
      </c>
      <c r="F971" s="2">
        <v>10</v>
      </c>
      <c r="G971" s="6"/>
    </row>
    <row r="972" spans="1:7" s="7" customFormat="1" ht="18.75" customHeight="1">
      <c r="A972" s="2">
        <v>25</v>
      </c>
      <c r="B972" s="33" t="s">
        <v>291</v>
      </c>
      <c r="C972" s="2">
        <v>8</v>
      </c>
      <c r="D972" s="2">
        <v>16</v>
      </c>
      <c r="E972" s="9">
        <f t="shared" si="34"/>
        <v>0.33333333333333331</v>
      </c>
      <c r="F972" s="2">
        <v>104</v>
      </c>
      <c r="G972" s="6"/>
    </row>
    <row r="973" spans="1:7" s="7" customFormat="1" ht="18.75" customHeight="1">
      <c r="A973" s="2">
        <v>26</v>
      </c>
      <c r="B973" s="33" t="s">
        <v>645</v>
      </c>
      <c r="C973" s="2">
        <v>3</v>
      </c>
      <c r="D973" s="2">
        <v>0</v>
      </c>
      <c r="E973" s="9">
        <f t="shared" si="34"/>
        <v>1</v>
      </c>
      <c r="F973" s="2">
        <v>1</v>
      </c>
      <c r="G973" s="6"/>
    </row>
    <row r="974" spans="1:7" s="7" customFormat="1" ht="18.75" customHeight="1">
      <c r="A974" s="2">
        <v>27</v>
      </c>
      <c r="B974" s="33" t="s">
        <v>292</v>
      </c>
      <c r="C974" s="2">
        <v>3</v>
      </c>
      <c r="D974" s="2">
        <v>1</v>
      </c>
      <c r="E974" s="9">
        <f t="shared" si="34"/>
        <v>0.75</v>
      </c>
      <c r="F974" s="2">
        <v>32</v>
      </c>
      <c r="G974" s="6"/>
    </row>
    <row r="975" spans="1:7" s="7" customFormat="1" ht="18.75" customHeight="1">
      <c r="A975" s="2">
        <v>28</v>
      </c>
      <c r="B975" s="33" t="s">
        <v>925</v>
      </c>
      <c r="C975" s="2">
        <v>1</v>
      </c>
      <c r="D975" s="2">
        <v>0</v>
      </c>
      <c r="E975" s="9">
        <f t="shared" si="34"/>
        <v>1</v>
      </c>
      <c r="F975" s="2">
        <v>5</v>
      </c>
      <c r="G975" s="6"/>
    </row>
    <row r="976" spans="1:7" s="7" customFormat="1" ht="18.75" customHeight="1">
      <c r="A976" s="2">
        <v>29</v>
      </c>
      <c r="B976" s="33" t="s">
        <v>293</v>
      </c>
      <c r="C976" s="2">
        <v>1</v>
      </c>
      <c r="D976" s="2">
        <v>4</v>
      </c>
      <c r="E976" s="9">
        <f t="shared" si="34"/>
        <v>0.2</v>
      </c>
      <c r="F976" s="2">
        <v>26</v>
      </c>
      <c r="G976" s="6"/>
    </row>
    <row r="977" spans="1:7" s="7" customFormat="1" ht="18.75" customHeight="1">
      <c r="A977" s="2">
        <v>30</v>
      </c>
      <c r="B977" s="33" t="s">
        <v>1025</v>
      </c>
      <c r="C977" s="2">
        <v>1</v>
      </c>
      <c r="D977" s="2">
        <v>1</v>
      </c>
      <c r="E977" s="9">
        <f t="shared" si="34"/>
        <v>0.5</v>
      </c>
      <c r="F977" s="2">
        <v>0</v>
      </c>
      <c r="G977" s="8"/>
    </row>
    <row r="978" spans="1:7" s="7" customFormat="1" ht="18.75" customHeight="1">
      <c r="A978" s="2">
        <v>31</v>
      </c>
      <c r="B978" s="33" t="s">
        <v>294</v>
      </c>
      <c r="C978" s="2">
        <v>19</v>
      </c>
      <c r="D978" s="2">
        <v>4</v>
      </c>
      <c r="E978" s="9">
        <f t="shared" si="34"/>
        <v>0.82608695652173914</v>
      </c>
      <c r="F978" s="2">
        <v>32</v>
      </c>
      <c r="G978" s="6"/>
    </row>
    <row r="979" spans="1:7" s="7" customFormat="1" ht="18.75" customHeight="1">
      <c r="A979" s="2">
        <v>32</v>
      </c>
      <c r="B979" s="33" t="s">
        <v>924</v>
      </c>
      <c r="C979" s="2">
        <v>1</v>
      </c>
      <c r="D979" s="2">
        <v>0</v>
      </c>
      <c r="E979" s="9">
        <f t="shared" si="34"/>
        <v>1</v>
      </c>
      <c r="F979" s="2">
        <v>6</v>
      </c>
      <c r="G979" s="6"/>
    </row>
    <row r="980" spans="1:7" s="7" customFormat="1" ht="18.75" customHeight="1">
      <c r="A980" s="2">
        <v>33</v>
      </c>
      <c r="B980" s="33" t="s">
        <v>923</v>
      </c>
      <c r="C980" s="2">
        <v>10</v>
      </c>
      <c r="D980" s="2">
        <v>2</v>
      </c>
      <c r="E980" s="9">
        <f t="shared" ref="E980:E1011" si="35">IFERROR(C980/(C980+D980),"-")</f>
        <v>0.83333333333333337</v>
      </c>
      <c r="F980" s="2">
        <v>56</v>
      </c>
      <c r="G980" s="6"/>
    </row>
    <row r="981" spans="1:7" s="7" customFormat="1" ht="18.75" customHeight="1">
      <c r="A981" s="2">
        <v>34</v>
      </c>
      <c r="B981" s="33" t="s">
        <v>646</v>
      </c>
      <c r="C981" s="2">
        <v>1</v>
      </c>
      <c r="D981" s="2">
        <v>1</v>
      </c>
      <c r="E981" s="9">
        <f t="shared" si="35"/>
        <v>0.5</v>
      </c>
      <c r="F981" s="2">
        <v>6</v>
      </c>
      <c r="G981" s="6"/>
    </row>
    <row r="982" spans="1:7" s="7" customFormat="1" ht="18.75" customHeight="1">
      <c r="A982" s="2">
        <v>35</v>
      </c>
      <c r="B982" s="33" t="s">
        <v>295</v>
      </c>
      <c r="C982" s="2">
        <v>22</v>
      </c>
      <c r="D982" s="2">
        <v>3</v>
      </c>
      <c r="E982" s="9">
        <f t="shared" si="35"/>
        <v>0.88</v>
      </c>
      <c r="F982" s="2">
        <v>0</v>
      </c>
      <c r="G982" s="8"/>
    </row>
    <row r="983" spans="1:7" s="7" customFormat="1" ht="18.75" customHeight="1">
      <c r="A983" s="2">
        <v>36</v>
      </c>
      <c r="B983" s="33" t="s">
        <v>296</v>
      </c>
      <c r="C983" s="2">
        <v>0</v>
      </c>
      <c r="D983" s="2">
        <v>0</v>
      </c>
      <c r="E983" s="9" t="str">
        <f t="shared" si="35"/>
        <v>-</v>
      </c>
      <c r="F983" s="2">
        <v>5</v>
      </c>
      <c r="G983" s="6"/>
    </row>
    <row r="984" spans="1:7" s="7" customFormat="1" ht="18.75" customHeight="1">
      <c r="A984" s="2">
        <v>37</v>
      </c>
      <c r="B984" s="33" t="s">
        <v>297</v>
      </c>
      <c r="C984" s="2">
        <v>4</v>
      </c>
      <c r="D984" s="2">
        <v>3</v>
      </c>
      <c r="E984" s="9">
        <f t="shared" si="35"/>
        <v>0.5714285714285714</v>
      </c>
      <c r="F984" s="2">
        <v>51</v>
      </c>
      <c r="G984" s="6"/>
    </row>
    <row r="985" spans="1:7" s="7" customFormat="1" ht="18.75" customHeight="1">
      <c r="A985" s="2">
        <v>38</v>
      </c>
      <c r="B985" s="33" t="s">
        <v>298</v>
      </c>
      <c r="C985" s="2">
        <v>0</v>
      </c>
      <c r="D985" s="2">
        <v>0</v>
      </c>
      <c r="E985" s="9" t="str">
        <f t="shared" si="35"/>
        <v>-</v>
      </c>
      <c r="F985" s="2">
        <v>3</v>
      </c>
      <c r="G985" s="6"/>
    </row>
    <row r="986" spans="1:7" s="7" customFormat="1" ht="18.75" customHeight="1">
      <c r="A986" s="2">
        <v>39</v>
      </c>
      <c r="B986" s="33" t="s">
        <v>299</v>
      </c>
      <c r="C986" s="2">
        <v>7</v>
      </c>
      <c r="D986" s="2">
        <v>1</v>
      </c>
      <c r="E986" s="9">
        <f t="shared" si="35"/>
        <v>0.875</v>
      </c>
      <c r="F986" s="2">
        <v>48</v>
      </c>
      <c r="G986" s="6"/>
    </row>
    <row r="987" spans="1:7" s="7" customFormat="1" ht="18.75" customHeight="1">
      <c r="A987" s="2">
        <v>40</v>
      </c>
      <c r="B987" s="33" t="s">
        <v>300</v>
      </c>
      <c r="C987" s="2">
        <v>1</v>
      </c>
      <c r="D987" s="2">
        <v>0</v>
      </c>
      <c r="E987" s="9">
        <f t="shared" si="35"/>
        <v>1</v>
      </c>
      <c r="F987" s="2">
        <v>12</v>
      </c>
      <c r="G987" s="6"/>
    </row>
    <row r="988" spans="1:7" s="7" customFormat="1" ht="18.75" customHeight="1">
      <c r="A988" s="2">
        <v>41</v>
      </c>
      <c r="B988" s="33" t="s">
        <v>301</v>
      </c>
      <c r="C988" s="2">
        <v>1</v>
      </c>
      <c r="D988" s="2">
        <v>4</v>
      </c>
      <c r="E988" s="9">
        <f t="shared" si="35"/>
        <v>0.2</v>
      </c>
      <c r="F988" s="2">
        <v>0</v>
      </c>
      <c r="G988" s="8"/>
    </row>
    <row r="989" spans="1:7" s="7" customFormat="1" ht="18.75" customHeight="1">
      <c r="A989" s="2">
        <v>42</v>
      </c>
      <c r="B989" s="33" t="s">
        <v>302</v>
      </c>
      <c r="C989" s="2">
        <v>0</v>
      </c>
      <c r="D989" s="2">
        <v>0</v>
      </c>
      <c r="E989" s="9" t="str">
        <f t="shared" si="35"/>
        <v>-</v>
      </c>
      <c r="F989" s="2">
        <v>3</v>
      </c>
      <c r="G989" s="6"/>
    </row>
    <row r="990" spans="1:7" s="7" customFormat="1" ht="18.75" customHeight="1">
      <c r="A990" s="2">
        <v>43</v>
      </c>
      <c r="B990" s="33" t="s">
        <v>922</v>
      </c>
      <c r="C990" s="2">
        <v>1</v>
      </c>
      <c r="D990" s="2">
        <v>0</v>
      </c>
      <c r="E990" s="9">
        <f t="shared" si="35"/>
        <v>1</v>
      </c>
      <c r="F990" s="2">
        <v>4</v>
      </c>
      <c r="G990" s="6"/>
    </row>
    <row r="991" spans="1:7" s="7" customFormat="1" ht="18.75" customHeight="1">
      <c r="A991" s="2">
        <v>44</v>
      </c>
      <c r="B991" s="33" t="s">
        <v>303</v>
      </c>
      <c r="C991" s="2">
        <v>9</v>
      </c>
      <c r="D991" s="2">
        <v>2</v>
      </c>
      <c r="E991" s="9">
        <f t="shared" si="35"/>
        <v>0.81818181818181823</v>
      </c>
      <c r="F991" s="2">
        <v>0</v>
      </c>
      <c r="G991" s="8"/>
    </row>
    <row r="992" spans="1:7" s="7" customFormat="1" ht="18.75" customHeight="1">
      <c r="A992" s="2">
        <v>45</v>
      </c>
      <c r="B992" s="33" t="s">
        <v>647</v>
      </c>
      <c r="C992" s="2">
        <v>2</v>
      </c>
      <c r="D992" s="2">
        <v>2</v>
      </c>
      <c r="E992" s="9">
        <f t="shared" si="35"/>
        <v>0.5</v>
      </c>
      <c r="F992" s="2">
        <v>0</v>
      </c>
      <c r="G992" s="8"/>
    </row>
    <row r="993" spans="1:52" s="7" customFormat="1" ht="18.75" customHeight="1">
      <c r="A993" s="2">
        <v>46</v>
      </c>
      <c r="B993" s="33" t="s">
        <v>304</v>
      </c>
      <c r="C993" s="2">
        <v>0</v>
      </c>
      <c r="D993" s="2">
        <v>2</v>
      </c>
      <c r="E993" s="9">
        <f t="shared" si="35"/>
        <v>0</v>
      </c>
      <c r="F993" s="2">
        <v>1</v>
      </c>
      <c r="G993" s="6"/>
    </row>
    <row r="994" spans="1:52" s="7" customFormat="1" ht="18.75" customHeight="1">
      <c r="A994" s="2">
        <v>47</v>
      </c>
      <c r="B994" s="33" t="s">
        <v>305</v>
      </c>
      <c r="C994" s="2">
        <v>2</v>
      </c>
      <c r="D994" s="2">
        <v>3</v>
      </c>
      <c r="E994" s="9">
        <f t="shared" si="35"/>
        <v>0.4</v>
      </c>
      <c r="F994" s="2">
        <v>13</v>
      </c>
      <c r="G994" s="6"/>
    </row>
    <row r="995" spans="1:52" s="7" customFormat="1" ht="18.75" customHeight="1">
      <c r="A995" s="2">
        <v>48</v>
      </c>
      <c r="B995" s="33" t="s">
        <v>921</v>
      </c>
      <c r="C995" s="2">
        <v>2</v>
      </c>
      <c r="D995" s="2">
        <v>2</v>
      </c>
      <c r="E995" s="9">
        <f t="shared" si="35"/>
        <v>0.5</v>
      </c>
      <c r="F995" s="2">
        <v>3</v>
      </c>
      <c r="G995" s="6"/>
    </row>
    <row r="996" spans="1:52" s="7" customFormat="1" ht="18.75" customHeight="1">
      <c r="A996" s="2">
        <v>49</v>
      </c>
      <c r="B996" s="33" t="s">
        <v>306</v>
      </c>
      <c r="C996" s="2">
        <v>2</v>
      </c>
      <c r="D996" s="2">
        <v>2</v>
      </c>
      <c r="E996" s="9">
        <f t="shared" si="35"/>
        <v>0.5</v>
      </c>
      <c r="F996" s="2">
        <v>16</v>
      </c>
      <c r="G996" s="6"/>
    </row>
    <row r="997" spans="1:52" s="7" customFormat="1" ht="18.75" customHeight="1">
      <c r="A997" s="2">
        <v>50</v>
      </c>
      <c r="B997" s="33" t="s">
        <v>648</v>
      </c>
      <c r="C997" s="2">
        <v>7</v>
      </c>
      <c r="D997" s="2">
        <v>13</v>
      </c>
      <c r="E997" s="9">
        <f t="shared" si="35"/>
        <v>0.35</v>
      </c>
      <c r="F997" s="2">
        <v>90</v>
      </c>
      <c r="G997" s="6"/>
    </row>
    <row r="998" spans="1:52" s="7" customFormat="1" ht="18.75" customHeight="1">
      <c r="B998" s="32"/>
    </row>
    <row r="999" spans="1:52" s="7" customFormat="1" ht="18.75" customHeight="1">
      <c r="B999" s="32"/>
    </row>
    <row r="1000" spans="1:52" s="7" customFormat="1" ht="18.75" customHeight="1">
      <c r="B1000" s="32" t="s">
        <v>1265</v>
      </c>
      <c r="H1000" s="1"/>
      <c r="I1000" s="1"/>
      <c r="J1000" s="1"/>
      <c r="K1000" s="1"/>
      <c r="V1000" s="1"/>
      <c r="AZ1000" s="1"/>
    </row>
    <row r="1001" spans="1:52" s="7" customFormat="1" ht="18.75" customHeight="1">
      <c r="A1001" s="2"/>
      <c r="B1001" s="33" t="s">
        <v>1030</v>
      </c>
      <c r="C1001" s="2" t="s">
        <v>449</v>
      </c>
      <c r="D1001" s="2" t="s">
        <v>800</v>
      </c>
      <c r="E1001" s="2" t="s">
        <v>450</v>
      </c>
      <c r="F1001" s="2" t="s">
        <v>1008</v>
      </c>
    </row>
    <row r="1002" spans="1:52" s="7" customFormat="1" ht="18.75" customHeight="1">
      <c r="A1002" s="2">
        <v>1</v>
      </c>
      <c r="B1002" s="33" t="s">
        <v>307</v>
      </c>
      <c r="C1002" s="2">
        <v>2</v>
      </c>
      <c r="D1002" s="2">
        <v>1</v>
      </c>
      <c r="E1002" s="9">
        <f t="shared" ref="E1002:E1013" si="36">IFERROR(C1002/(C1002+D1002),"-")</f>
        <v>0.66666666666666663</v>
      </c>
      <c r="F1002" s="2">
        <v>35</v>
      </c>
    </row>
    <row r="1003" spans="1:52" s="7" customFormat="1" ht="18.75" customHeight="1">
      <c r="A1003" s="2">
        <v>2</v>
      </c>
      <c r="B1003" s="33" t="s">
        <v>308</v>
      </c>
      <c r="C1003" s="2">
        <v>42</v>
      </c>
      <c r="D1003" s="2">
        <v>12</v>
      </c>
      <c r="E1003" s="9">
        <f t="shared" si="36"/>
        <v>0.77777777777777779</v>
      </c>
      <c r="F1003" s="2">
        <v>152</v>
      </c>
    </row>
    <row r="1004" spans="1:52" s="7" customFormat="1" ht="18.75" customHeight="1">
      <c r="A1004" s="2">
        <v>3</v>
      </c>
      <c r="B1004" s="33" t="s">
        <v>309</v>
      </c>
      <c r="C1004" s="2">
        <v>6</v>
      </c>
      <c r="D1004" s="2">
        <v>1</v>
      </c>
      <c r="E1004" s="9">
        <f t="shared" si="36"/>
        <v>0.8571428571428571</v>
      </c>
      <c r="F1004" s="2">
        <v>30</v>
      </c>
    </row>
    <row r="1005" spans="1:52" s="7" customFormat="1" ht="18.75" customHeight="1">
      <c r="A1005" s="2">
        <v>4</v>
      </c>
      <c r="B1005" s="33" t="s">
        <v>649</v>
      </c>
      <c r="C1005" s="2">
        <v>0</v>
      </c>
      <c r="D1005" s="2">
        <v>1</v>
      </c>
      <c r="E1005" s="9">
        <f t="shared" si="36"/>
        <v>0</v>
      </c>
      <c r="F1005" s="2">
        <v>1</v>
      </c>
    </row>
    <row r="1006" spans="1:52" s="7" customFormat="1" ht="18.75" customHeight="1">
      <c r="A1006" s="2">
        <v>5</v>
      </c>
      <c r="B1006" s="33" t="s">
        <v>1191</v>
      </c>
      <c r="C1006" s="2">
        <v>0</v>
      </c>
      <c r="D1006" s="2">
        <v>0</v>
      </c>
      <c r="E1006" s="9" t="str">
        <f t="shared" si="36"/>
        <v>-</v>
      </c>
      <c r="F1006" s="2">
        <v>0</v>
      </c>
    </row>
    <row r="1007" spans="1:52" s="7" customFormat="1" ht="18.75" customHeight="1">
      <c r="A1007" s="2">
        <v>6</v>
      </c>
      <c r="B1007" s="33" t="s">
        <v>310</v>
      </c>
      <c r="C1007" s="2">
        <v>29</v>
      </c>
      <c r="D1007" s="2">
        <v>8</v>
      </c>
      <c r="E1007" s="9">
        <f t="shared" si="36"/>
        <v>0.78378378378378377</v>
      </c>
      <c r="F1007" s="2">
        <v>122</v>
      </c>
    </row>
    <row r="1008" spans="1:52" s="7" customFormat="1" ht="18.75" customHeight="1">
      <c r="A1008" s="2">
        <v>7</v>
      </c>
      <c r="B1008" s="33" t="s">
        <v>311</v>
      </c>
      <c r="C1008" s="2">
        <v>1</v>
      </c>
      <c r="D1008" s="2">
        <v>0</v>
      </c>
      <c r="E1008" s="9">
        <f t="shared" si="36"/>
        <v>1</v>
      </c>
      <c r="F1008" s="2">
        <v>6</v>
      </c>
    </row>
    <row r="1009" spans="1:6" s="7" customFormat="1" ht="18.75" customHeight="1">
      <c r="A1009" s="2">
        <v>8</v>
      </c>
      <c r="B1009" s="33" t="s">
        <v>650</v>
      </c>
      <c r="C1009" s="2">
        <v>2</v>
      </c>
      <c r="D1009" s="2">
        <v>1</v>
      </c>
      <c r="E1009" s="9">
        <f t="shared" si="36"/>
        <v>0.66666666666666663</v>
      </c>
      <c r="F1009" s="2">
        <v>12</v>
      </c>
    </row>
    <row r="1010" spans="1:6" s="7" customFormat="1" ht="18.75" customHeight="1">
      <c r="A1010" s="2">
        <v>9</v>
      </c>
      <c r="B1010" s="33" t="s">
        <v>312</v>
      </c>
      <c r="C1010" s="2">
        <v>1</v>
      </c>
      <c r="D1010" s="2">
        <v>0</v>
      </c>
      <c r="E1010" s="9">
        <f t="shared" si="36"/>
        <v>1</v>
      </c>
      <c r="F1010" s="2">
        <v>1</v>
      </c>
    </row>
    <row r="1011" spans="1:6" s="7" customFormat="1" ht="18.75" customHeight="1">
      <c r="A1011" s="2">
        <v>10</v>
      </c>
      <c r="B1011" s="33" t="s">
        <v>313</v>
      </c>
      <c r="C1011" s="2">
        <v>16</v>
      </c>
      <c r="D1011" s="2">
        <v>3</v>
      </c>
      <c r="E1011" s="9">
        <f t="shared" si="36"/>
        <v>0.84210526315789469</v>
      </c>
      <c r="F1011" s="2">
        <v>73</v>
      </c>
    </row>
    <row r="1012" spans="1:6" s="7" customFormat="1" ht="18.75" customHeight="1">
      <c r="A1012" s="2">
        <v>11</v>
      </c>
      <c r="B1012" s="33" t="s">
        <v>651</v>
      </c>
      <c r="C1012" s="2">
        <v>3</v>
      </c>
      <c r="D1012" s="2">
        <v>0</v>
      </c>
      <c r="E1012" s="9">
        <f t="shared" si="36"/>
        <v>1</v>
      </c>
      <c r="F1012" s="2">
        <v>7</v>
      </c>
    </row>
    <row r="1013" spans="1:6" s="7" customFormat="1" ht="18.75" customHeight="1">
      <c r="A1013" s="2">
        <v>12</v>
      </c>
      <c r="B1013" s="33" t="s">
        <v>920</v>
      </c>
      <c r="C1013" s="2">
        <v>9</v>
      </c>
      <c r="D1013" s="2">
        <v>6</v>
      </c>
      <c r="E1013" s="9">
        <f t="shared" si="36"/>
        <v>0.6</v>
      </c>
      <c r="F1013" s="2">
        <v>87</v>
      </c>
    </row>
    <row r="1014" spans="1:6" s="7" customFormat="1" ht="18.75" customHeight="1">
      <c r="B1014" s="32"/>
    </row>
    <row r="1015" spans="1:6" s="7" customFormat="1" ht="18.75" customHeight="1">
      <c r="B1015" s="32"/>
    </row>
    <row r="1016" spans="1:6" s="7" customFormat="1" ht="18.75" customHeight="1">
      <c r="B1016" s="32" t="s">
        <v>805</v>
      </c>
    </row>
    <row r="1017" spans="1:6" s="7" customFormat="1" ht="18.75" customHeight="1">
      <c r="A1017" s="2"/>
      <c r="B1017" s="33" t="s">
        <v>1030</v>
      </c>
      <c r="C1017" s="2" t="s">
        <v>449</v>
      </c>
      <c r="D1017" s="2" t="s">
        <v>800</v>
      </c>
      <c r="E1017" s="2" t="s">
        <v>450</v>
      </c>
      <c r="F1017" s="2" t="s">
        <v>1008</v>
      </c>
    </row>
    <row r="1018" spans="1:6" s="7" customFormat="1" ht="18.75" customHeight="1">
      <c r="A1018" s="2">
        <v>1</v>
      </c>
      <c r="B1018" s="33" t="s">
        <v>314</v>
      </c>
      <c r="C1018" s="2">
        <v>0</v>
      </c>
      <c r="D1018" s="2">
        <v>0</v>
      </c>
      <c r="E1018" s="9" t="str">
        <f t="shared" ref="E1018:E1031" si="37">IFERROR(C1018/(C1018+D1018),"-")</f>
        <v>-</v>
      </c>
      <c r="F1018" s="2">
        <v>0</v>
      </c>
    </row>
    <row r="1019" spans="1:6" s="7" customFormat="1" ht="18.75" customHeight="1">
      <c r="A1019" s="2">
        <v>2</v>
      </c>
      <c r="B1019" s="33" t="s">
        <v>652</v>
      </c>
      <c r="C1019" s="2">
        <v>0</v>
      </c>
      <c r="D1019" s="2">
        <v>6</v>
      </c>
      <c r="E1019" s="9">
        <f t="shared" si="37"/>
        <v>0</v>
      </c>
      <c r="F1019" s="2">
        <v>11</v>
      </c>
    </row>
    <row r="1020" spans="1:6" s="7" customFormat="1" ht="18.75" customHeight="1">
      <c r="A1020" s="2">
        <v>3</v>
      </c>
      <c r="B1020" s="33" t="s">
        <v>919</v>
      </c>
      <c r="C1020" s="2">
        <v>0</v>
      </c>
      <c r="D1020" s="2">
        <v>11</v>
      </c>
      <c r="E1020" s="9">
        <f t="shared" si="37"/>
        <v>0</v>
      </c>
      <c r="F1020" s="2">
        <v>18</v>
      </c>
    </row>
    <row r="1021" spans="1:6" s="7" customFormat="1" ht="18.75" customHeight="1">
      <c r="A1021" s="2">
        <v>4</v>
      </c>
      <c r="B1021" s="33" t="s">
        <v>315</v>
      </c>
      <c r="C1021" s="2">
        <v>0</v>
      </c>
      <c r="D1021" s="2">
        <v>0</v>
      </c>
      <c r="E1021" s="9" t="str">
        <f t="shared" si="37"/>
        <v>-</v>
      </c>
      <c r="F1021" s="2">
        <v>1</v>
      </c>
    </row>
    <row r="1022" spans="1:6" s="7" customFormat="1" ht="18.75" customHeight="1">
      <c r="A1022" s="2">
        <v>5</v>
      </c>
      <c r="B1022" s="33" t="s">
        <v>653</v>
      </c>
      <c r="C1022" s="2">
        <v>0</v>
      </c>
      <c r="D1022" s="2">
        <v>1</v>
      </c>
      <c r="E1022" s="9">
        <f t="shared" si="37"/>
        <v>0</v>
      </c>
      <c r="F1022" s="2">
        <v>0</v>
      </c>
    </row>
    <row r="1023" spans="1:6" s="7" customFormat="1" ht="18.75" customHeight="1">
      <c r="A1023" s="2">
        <v>6</v>
      </c>
      <c r="B1023" s="33" t="s">
        <v>918</v>
      </c>
      <c r="C1023" s="2">
        <v>5</v>
      </c>
      <c r="D1023" s="2">
        <v>11</v>
      </c>
      <c r="E1023" s="9">
        <f t="shared" si="37"/>
        <v>0.3125</v>
      </c>
      <c r="F1023" s="2">
        <v>63</v>
      </c>
    </row>
    <row r="1024" spans="1:6" s="7" customFormat="1" ht="18.75" customHeight="1">
      <c r="A1024" s="2">
        <v>7</v>
      </c>
      <c r="B1024" s="33" t="s">
        <v>316</v>
      </c>
      <c r="C1024" s="2">
        <v>0</v>
      </c>
      <c r="D1024" s="2">
        <v>7</v>
      </c>
      <c r="E1024" s="9">
        <f t="shared" si="37"/>
        <v>0</v>
      </c>
      <c r="F1024" s="2">
        <v>26</v>
      </c>
    </row>
    <row r="1025" spans="1:7" s="7" customFormat="1" ht="18.75" customHeight="1">
      <c r="A1025" s="2">
        <v>8</v>
      </c>
      <c r="B1025" s="33" t="s">
        <v>317</v>
      </c>
      <c r="C1025" s="2">
        <v>0</v>
      </c>
      <c r="D1025" s="2">
        <v>1</v>
      </c>
      <c r="E1025" s="9">
        <f t="shared" si="37"/>
        <v>0</v>
      </c>
      <c r="F1025" s="2">
        <v>2</v>
      </c>
    </row>
    <row r="1026" spans="1:7" s="7" customFormat="1" ht="18.75" customHeight="1">
      <c r="A1026" s="2">
        <v>9</v>
      </c>
      <c r="B1026" s="33" t="s">
        <v>318</v>
      </c>
      <c r="C1026" s="2">
        <v>0</v>
      </c>
      <c r="D1026" s="2">
        <v>1</v>
      </c>
      <c r="E1026" s="9">
        <f t="shared" si="37"/>
        <v>0</v>
      </c>
      <c r="F1026" s="2">
        <v>5</v>
      </c>
    </row>
    <row r="1027" spans="1:7" s="7" customFormat="1" ht="18.75" customHeight="1">
      <c r="A1027" s="2">
        <v>10</v>
      </c>
      <c r="B1027" s="33" t="s">
        <v>917</v>
      </c>
      <c r="C1027" s="2">
        <v>0</v>
      </c>
      <c r="D1027" s="2">
        <v>16</v>
      </c>
      <c r="E1027" s="9">
        <f t="shared" si="37"/>
        <v>0</v>
      </c>
      <c r="F1027" s="2">
        <v>45</v>
      </c>
    </row>
    <row r="1028" spans="1:7" s="7" customFormat="1" ht="18.75" customHeight="1">
      <c r="A1028" s="2">
        <v>11</v>
      </c>
      <c r="B1028" s="33" t="s">
        <v>654</v>
      </c>
      <c r="C1028" s="2">
        <v>0</v>
      </c>
      <c r="D1028" s="2">
        <v>2</v>
      </c>
      <c r="E1028" s="9">
        <f t="shared" si="37"/>
        <v>0</v>
      </c>
      <c r="F1028" s="2">
        <v>3</v>
      </c>
    </row>
    <row r="1029" spans="1:7" s="7" customFormat="1" ht="18.75" customHeight="1">
      <c r="A1029" s="2">
        <v>12</v>
      </c>
      <c r="B1029" s="33" t="s">
        <v>319</v>
      </c>
      <c r="C1029" s="2">
        <v>0</v>
      </c>
      <c r="D1029" s="2">
        <v>0</v>
      </c>
      <c r="E1029" s="9" t="str">
        <f t="shared" si="37"/>
        <v>-</v>
      </c>
      <c r="F1029" s="2">
        <v>0</v>
      </c>
    </row>
    <row r="1030" spans="1:7" s="7" customFormat="1" ht="18.75" customHeight="1">
      <c r="A1030" s="2">
        <v>13</v>
      </c>
      <c r="B1030" s="33" t="s">
        <v>655</v>
      </c>
      <c r="C1030" s="2">
        <v>0</v>
      </c>
      <c r="D1030" s="2">
        <v>0</v>
      </c>
      <c r="E1030" s="9" t="str">
        <f t="shared" si="37"/>
        <v>-</v>
      </c>
      <c r="F1030" s="2">
        <v>1</v>
      </c>
    </row>
    <row r="1031" spans="1:7" s="7" customFormat="1" ht="18.75" customHeight="1">
      <c r="A1031" s="2">
        <v>14</v>
      </c>
      <c r="B1031" s="33" t="s">
        <v>656</v>
      </c>
      <c r="C1031" s="2">
        <v>0</v>
      </c>
      <c r="D1031" s="2">
        <v>1</v>
      </c>
      <c r="E1031" s="9">
        <f t="shared" si="37"/>
        <v>0</v>
      </c>
      <c r="F1031" s="2">
        <v>3</v>
      </c>
    </row>
    <row r="1032" spans="1:7" s="7" customFormat="1" ht="18.75" customHeight="1">
      <c r="B1032" s="32"/>
    </row>
    <row r="1033" spans="1:7" s="7" customFormat="1" ht="18.75" customHeight="1">
      <c r="B1033" s="32"/>
    </row>
    <row r="1034" spans="1:7" s="7" customFormat="1" ht="18.75" customHeight="1">
      <c r="B1034" s="32" t="s">
        <v>806</v>
      </c>
    </row>
    <row r="1035" spans="1:7" s="7" customFormat="1" ht="18.75" customHeight="1">
      <c r="B1035" s="32" t="s">
        <v>807</v>
      </c>
    </row>
    <row r="1036" spans="1:7" s="7" customFormat="1" ht="18.75" customHeight="1">
      <c r="A1036" s="2"/>
      <c r="B1036" s="33" t="s">
        <v>1030</v>
      </c>
      <c r="C1036" s="2" t="s">
        <v>449</v>
      </c>
      <c r="D1036" s="2" t="s">
        <v>800</v>
      </c>
      <c r="E1036" s="2" t="s">
        <v>450</v>
      </c>
      <c r="F1036" s="2" t="s">
        <v>1008</v>
      </c>
    </row>
    <row r="1037" spans="1:7" s="7" customFormat="1" ht="18.75" customHeight="1">
      <c r="A1037" s="2">
        <v>1</v>
      </c>
      <c r="B1037" s="33" t="s">
        <v>657</v>
      </c>
      <c r="C1037" s="2">
        <v>0</v>
      </c>
      <c r="D1037" s="2">
        <v>1</v>
      </c>
      <c r="E1037" s="9">
        <f t="shared" ref="E1037:E1075" si="38">IFERROR(C1037/(C1037+D1037),"-")</f>
        <v>0</v>
      </c>
      <c r="F1037" s="2">
        <v>0</v>
      </c>
      <c r="G1037" s="8"/>
    </row>
    <row r="1038" spans="1:7" s="7" customFormat="1" ht="18.75" customHeight="1">
      <c r="A1038" s="2">
        <v>2</v>
      </c>
      <c r="B1038" s="33" t="s">
        <v>320</v>
      </c>
      <c r="C1038" s="2">
        <v>4</v>
      </c>
      <c r="D1038" s="2">
        <v>4</v>
      </c>
      <c r="E1038" s="9">
        <f t="shared" si="38"/>
        <v>0.5</v>
      </c>
      <c r="F1038" s="2">
        <v>22</v>
      </c>
      <c r="G1038" s="6"/>
    </row>
    <row r="1039" spans="1:7" s="7" customFormat="1" ht="18.75" customHeight="1">
      <c r="A1039" s="2">
        <v>3</v>
      </c>
      <c r="B1039" s="33" t="s">
        <v>658</v>
      </c>
      <c r="C1039" s="2">
        <v>2</v>
      </c>
      <c r="D1039" s="2">
        <v>5</v>
      </c>
      <c r="E1039" s="9">
        <f t="shared" si="38"/>
        <v>0.2857142857142857</v>
      </c>
      <c r="F1039" s="2">
        <v>23</v>
      </c>
      <c r="G1039" s="6"/>
    </row>
    <row r="1040" spans="1:7" s="7" customFormat="1" ht="18.75" customHeight="1">
      <c r="A1040" s="2">
        <v>4</v>
      </c>
      <c r="B1040" s="33" t="s">
        <v>659</v>
      </c>
      <c r="C1040" s="2">
        <v>1</v>
      </c>
      <c r="D1040" s="2">
        <v>0</v>
      </c>
      <c r="E1040" s="9">
        <f t="shared" si="38"/>
        <v>1</v>
      </c>
      <c r="F1040" s="2">
        <v>0</v>
      </c>
      <c r="G1040" s="6"/>
    </row>
    <row r="1041" spans="1:7" s="7" customFormat="1" ht="18.75" customHeight="1">
      <c r="A1041" s="2">
        <v>5</v>
      </c>
      <c r="B1041" s="33" t="s">
        <v>660</v>
      </c>
      <c r="C1041" s="2">
        <v>0</v>
      </c>
      <c r="D1041" s="2">
        <v>0</v>
      </c>
      <c r="E1041" s="9" t="str">
        <f t="shared" si="38"/>
        <v>-</v>
      </c>
      <c r="F1041" s="2">
        <v>1</v>
      </c>
      <c r="G1041" s="6"/>
    </row>
    <row r="1042" spans="1:7" s="7" customFormat="1" ht="18.75" customHeight="1">
      <c r="A1042" s="2">
        <v>6</v>
      </c>
      <c r="B1042" s="33" t="s">
        <v>321</v>
      </c>
      <c r="C1042" s="2">
        <v>2</v>
      </c>
      <c r="D1042" s="2">
        <v>1</v>
      </c>
      <c r="E1042" s="9">
        <f t="shared" si="38"/>
        <v>0.66666666666666663</v>
      </c>
      <c r="F1042" s="2">
        <v>21</v>
      </c>
      <c r="G1042" s="6"/>
    </row>
    <row r="1043" spans="1:7" s="7" customFormat="1" ht="18.75" customHeight="1">
      <c r="A1043" s="2">
        <v>7</v>
      </c>
      <c r="B1043" s="33" t="s">
        <v>661</v>
      </c>
      <c r="C1043" s="2">
        <v>0</v>
      </c>
      <c r="D1043" s="2">
        <v>1</v>
      </c>
      <c r="E1043" s="9">
        <f t="shared" si="38"/>
        <v>0</v>
      </c>
      <c r="F1043" s="2">
        <v>4</v>
      </c>
      <c r="G1043" s="6"/>
    </row>
    <row r="1044" spans="1:7" s="7" customFormat="1" ht="18.75" customHeight="1">
      <c r="A1044" s="2">
        <v>8</v>
      </c>
      <c r="B1044" s="33" t="s">
        <v>322</v>
      </c>
      <c r="C1044" s="2">
        <v>3</v>
      </c>
      <c r="D1044" s="2">
        <v>5</v>
      </c>
      <c r="E1044" s="9">
        <f t="shared" si="38"/>
        <v>0.375</v>
      </c>
      <c r="F1044" s="2">
        <v>22</v>
      </c>
      <c r="G1044" s="6"/>
    </row>
    <row r="1045" spans="1:7" s="7" customFormat="1" ht="18.75" customHeight="1">
      <c r="A1045" s="2">
        <v>9</v>
      </c>
      <c r="B1045" s="33" t="s">
        <v>662</v>
      </c>
      <c r="C1045" s="2">
        <v>0</v>
      </c>
      <c r="D1045" s="2">
        <v>1</v>
      </c>
      <c r="E1045" s="9">
        <f t="shared" si="38"/>
        <v>0</v>
      </c>
      <c r="F1045" s="2">
        <v>1</v>
      </c>
      <c r="G1045" s="6"/>
    </row>
    <row r="1046" spans="1:7" s="7" customFormat="1" ht="18.75" customHeight="1">
      <c r="A1046" s="2">
        <v>10</v>
      </c>
      <c r="B1046" s="33" t="s">
        <v>323</v>
      </c>
      <c r="C1046" s="2">
        <v>1</v>
      </c>
      <c r="D1046" s="2">
        <v>1</v>
      </c>
      <c r="E1046" s="9">
        <f t="shared" si="38"/>
        <v>0.5</v>
      </c>
      <c r="F1046" s="2">
        <v>3</v>
      </c>
      <c r="G1046" s="6"/>
    </row>
    <row r="1047" spans="1:7" s="7" customFormat="1" ht="18.75" customHeight="1">
      <c r="A1047" s="2">
        <v>11</v>
      </c>
      <c r="B1047" s="33" t="s">
        <v>965</v>
      </c>
      <c r="C1047" s="2">
        <v>0</v>
      </c>
      <c r="D1047" s="2">
        <v>2</v>
      </c>
      <c r="E1047" s="9">
        <f t="shared" si="38"/>
        <v>0</v>
      </c>
      <c r="F1047" s="2">
        <v>1</v>
      </c>
      <c r="G1047" s="6"/>
    </row>
    <row r="1048" spans="1:7" s="7" customFormat="1" ht="18.75" customHeight="1">
      <c r="A1048" s="2">
        <v>12</v>
      </c>
      <c r="B1048" s="33" t="s">
        <v>663</v>
      </c>
      <c r="C1048" s="2">
        <v>12</v>
      </c>
      <c r="D1048" s="2">
        <v>15</v>
      </c>
      <c r="E1048" s="9">
        <f t="shared" si="38"/>
        <v>0.44444444444444442</v>
      </c>
      <c r="F1048" s="2">
        <v>68</v>
      </c>
      <c r="G1048" s="6"/>
    </row>
    <row r="1049" spans="1:7" s="7" customFormat="1" ht="18.75" customHeight="1">
      <c r="A1049" s="2">
        <v>13</v>
      </c>
      <c r="B1049" s="33" t="s">
        <v>324</v>
      </c>
      <c r="C1049" s="2">
        <v>0</v>
      </c>
      <c r="D1049" s="2">
        <v>0</v>
      </c>
      <c r="E1049" s="9" t="str">
        <f t="shared" si="38"/>
        <v>-</v>
      </c>
      <c r="F1049" s="2">
        <v>2</v>
      </c>
      <c r="G1049" s="6"/>
    </row>
    <row r="1050" spans="1:7" s="7" customFormat="1" ht="18.75" customHeight="1">
      <c r="A1050" s="2">
        <v>14</v>
      </c>
      <c r="B1050" s="33" t="s">
        <v>325</v>
      </c>
      <c r="C1050" s="2">
        <v>0</v>
      </c>
      <c r="D1050" s="2">
        <v>1</v>
      </c>
      <c r="E1050" s="9">
        <f t="shared" si="38"/>
        <v>0</v>
      </c>
      <c r="F1050" s="2">
        <v>1</v>
      </c>
      <c r="G1050" s="6"/>
    </row>
    <row r="1051" spans="1:7" s="7" customFormat="1" ht="18.75" customHeight="1">
      <c r="A1051" s="2">
        <v>15</v>
      </c>
      <c r="B1051" s="33" t="s">
        <v>326</v>
      </c>
      <c r="C1051" s="2">
        <v>0</v>
      </c>
      <c r="D1051" s="2">
        <v>0</v>
      </c>
      <c r="E1051" s="9" t="str">
        <f t="shared" si="38"/>
        <v>-</v>
      </c>
      <c r="F1051" s="2">
        <v>6</v>
      </c>
      <c r="G1051" s="6"/>
    </row>
    <row r="1052" spans="1:7" s="7" customFormat="1" ht="18.75" customHeight="1">
      <c r="A1052" s="2">
        <v>16</v>
      </c>
      <c r="B1052" s="33" t="s">
        <v>1019</v>
      </c>
      <c r="C1052" s="2">
        <v>0</v>
      </c>
      <c r="D1052" s="2">
        <v>1</v>
      </c>
      <c r="E1052" s="9">
        <f t="shared" si="38"/>
        <v>0</v>
      </c>
      <c r="F1052" s="2">
        <v>9</v>
      </c>
      <c r="G1052" s="6"/>
    </row>
    <row r="1053" spans="1:7" s="7" customFormat="1" ht="18.75" customHeight="1">
      <c r="A1053" s="2">
        <v>17</v>
      </c>
      <c r="B1053" s="33" t="s">
        <v>916</v>
      </c>
      <c r="C1053" s="2">
        <v>0</v>
      </c>
      <c r="D1053" s="2">
        <v>1</v>
      </c>
      <c r="E1053" s="9">
        <f t="shared" si="38"/>
        <v>0</v>
      </c>
      <c r="F1053" s="2">
        <v>0</v>
      </c>
      <c r="G1053" s="8"/>
    </row>
    <row r="1054" spans="1:7" s="7" customFormat="1" ht="18.75" customHeight="1">
      <c r="A1054" s="2">
        <v>18</v>
      </c>
      <c r="B1054" s="33" t="s">
        <v>664</v>
      </c>
      <c r="C1054" s="2">
        <v>0</v>
      </c>
      <c r="D1054" s="2">
        <v>1</v>
      </c>
      <c r="E1054" s="9">
        <f t="shared" si="38"/>
        <v>0</v>
      </c>
      <c r="F1054" s="2">
        <v>0</v>
      </c>
      <c r="G1054" s="8"/>
    </row>
    <row r="1055" spans="1:7" s="7" customFormat="1" ht="18.75" customHeight="1">
      <c r="A1055" s="2">
        <v>19</v>
      </c>
      <c r="B1055" s="33" t="s">
        <v>665</v>
      </c>
      <c r="C1055" s="2">
        <v>0</v>
      </c>
      <c r="D1055" s="2">
        <v>2</v>
      </c>
      <c r="E1055" s="9">
        <f t="shared" si="38"/>
        <v>0</v>
      </c>
      <c r="F1055" s="2">
        <v>1</v>
      </c>
      <c r="G1055" s="6"/>
    </row>
    <row r="1056" spans="1:7" s="7" customFormat="1" ht="18.75" customHeight="1">
      <c r="A1056" s="2">
        <v>20</v>
      </c>
      <c r="B1056" s="33" t="s">
        <v>966</v>
      </c>
      <c r="C1056" s="2">
        <v>0</v>
      </c>
      <c r="D1056" s="2">
        <v>6</v>
      </c>
      <c r="E1056" s="9">
        <f t="shared" si="38"/>
        <v>0</v>
      </c>
      <c r="F1056" s="2">
        <v>18</v>
      </c>
      <c r="G1056" s="6"/>
    </row>
    <row r="1057" spans="1:7" s="7" customFormat="1" ht="18.75" customHeight="1">
      <c r="A1057" s="2">
        <v>21</v>
      </c>
      <c r="B1057" s="33" t="s">
        <v>666</v>
      </c>
      <c r="C1057" s="2">
        <v>1</v>
      </c>
      <c r="D1057" s="2">
        <v>4</v>
      </c>
      <c r="E1057" s="9">
        <f t="shared" si="38"/>
        <v>0.2</v>
      </c>
      <c r="F1057" s="2">
        <v>0</v>
      </c>
      <c r="G1057" s="8"/>
    </row>
    <row r="1058" spans="1:7" s="7" customFormat="1" ht="18.75" customHeight="1">
      <c r="A1058" s="2">
        <v>22</v>
      </c>
      <c r="B1058" s="33" t="s">
        <v>915</v>
      </c>
      <c r="C1058" s="2">
        <v>0</v>
      </c>
      <c r="D1058" s="2">
        <v>4</v>
      </c>
      <c r="E1058" s="9">
        <f t="shared" si="38"/>
        <v>0</v>
      </c>
      <c r="F1058" s="2">
        <v>10</v>
      </c>
      <c r="G1058" s="6"/>
    </row>
    <row r="1059" spans="1:7" s="7" customFormat="1" ht="18.75" customHeight="1">
      <c r="A1059" s="2">
        <v>23</v>
      </c>
      <c r="B1059" s="33" t="s">
        <v>667</v>
      </c>
      <c r="C1059" s="2">
        <v>1</v>
      </c>
      <c r="D1059" s="2">
        <v>0</v>
      </c>
      <c r="E1059" s="9">
        <f t="shared" si="38"/>
        <v>1</v>
      </c>
      <c r="F1059" s="2">
        <v>3</v>
      </c>
      <c r="G1059" s="6"/>
    </row>
    <row r="1060" spans="1:7" s="7" customFormat="1" ht="18.75" customHeight="1">
      <c r="A1060" s="2">
        <v>24</v>
      </c>
      <c r="B1060" s="33" t="s">
        <v>967</v>
      </c>
      <c r="C1060" s="2">
        <v>3</v>
      </c>
      <c r="D1060" s="2">
        <v>6</v>
      </c>
      <c r="E1060" s="9">
        <f t="shared" si="38"/>
        <v>0.33333333333333331</v>
      </c>
      <c r="F1060" s="2">
        <v>25</v>
      </c>
      <c r="G1060" s="6"/>
    </row>
    <row r="1061" spans="1:7" s="7" customFormat="1" ht="18.75" customHeight="1">
      <c r="A1061" s="2">
        <v>25</v>
      </c>
      <c r="B1061" s="33" t="s">
        <v>968</v>
      </c>
      <c r="C1061" s="2">
        <v>23</v>
      </c>
      <c r="D1061" s="2">
        <v>30</v>
      </c>
      <c r="E1061" s="9">
        <f t="shared" si="38"/>
        <v>0.43396226415094341</v>
      </c>
      <c r="F1061" s="2">
        <v>174</v>
      </c>
      <c r="G1061" s="6"/>
    </row>
    <row r="1062" spans="1:7" s="7" customFormat="1" ht="18.75" customHeight="1">
      <c r="A1062" s="2">
        <v>26</v>
      </c>
      <c r="B1062" s="33" t="s">
        <v>327</v>
      </c>
      <c r="C1062" s="2">
        <v>0</v>
      </c>
      <c r="D1062" s="2">
        <v>0</v>
      </c>
      <c r="E1062" s="9" t="str">
        <f t="shared" si="38"/>
        <v>-</v>
      </c>
      <c r="F1062" s="2">
        <v>4</v>
      </c>
      <c r="G1062" s="6"/>
    </row>
    <row r="1063" spans="1:7" s="7" customFormat="1" ht="18.75" customHeight="1">
      <c r="A1063" s="2">
        <v>27</v>
      </c>
      <c r="B1063" s="33" t="s">
        <v>328</v>
      </c>
      <c r="C1063" s="2">
        <v>14</v>
      </c>
      <c r="D1063" s="2">
        <v>22</v>
      </c>
      <c r="E1063" s="9">
        <f t="shared" si="38"/>
        <v>0.3888888888888889</v>
      </c>
      <c r="F1063" s="2">
        <v>97</v>
      </c>
      <c r="G1063" s="6"/>
    </row>
    <row r="1064" spans="1:7" s="7" customFormat="1" ht="18.75" customHeight="1">
      <c r="A1064" s="2">
        <v>28</v>
      </c>
      <c r="B1064" s="33" t="s">
        <v>668</v>
      </c>
      <c r="C1064" s="2">
        <v>0</v>
      </c>
      <c r="D1064" s="2">
        <v>1</v>
      </c>
      <c r="E1064" s="9">
        <f t="shared" si="38"/>
        <v>0</v>
      </c>
      <c r="F1064" s="2">
        <v>0</v>
      </c>
      <c r="G1064" s="8"/>
    </row>
    <row r="1065" spans="1:7" s="7" customFormat="1" ht="18.75" customHeight="1">
      <c r="A1065" s="2">
        <v>29</v>
      </c>
      <c r="B1065" s="33" t="s">
        <v>669</v>
      </c>
      <c r="C1065" s="2">
        <v>0</v>
      </c>
      <c r="D1065" s="2">
        <v>1</v>
      </c>
      <c r="E1065" s="9">
        <f t="shared" si="38"/>
        <v>0</v>
      </c>
      <c r="F1065" s="2">
        <v>1</v>
      </c>
      <c r="G1065" s="6"/>
    </row>
    <row r="1066" spans="1:7" s="7" customFormat="1" ht="18.75" customHeight="1">
      <c r="A1066" s="2">
        <v>30</v>
      </c>
      <c r="B1066" s="33" t="s">
        <v>329</v>
      </c>
      <c r="C1066" s="2">
        <v>0</v>
      </c>
      <c r="D1066" s="2">
        <v>1</v>
      </c>
      <c r="E1066" s="9">
        <f t="shared" si="38"/>
        <v>0</v>
      </c>
      <c r="F1066" s="2">
        <v>0</v>
      </c>
      <c r="G1066" s="6"/>
    </row>
    <row r="1067" spans="1:7" s="7" customFormat="1" ht="18.75" customHeight="1">
      <c r="A1067" s="2">
        <v>31</v>
      </c>
      <c r="B1067" s="33" t="s">
        <v>330</v>
      </c>
      <c r="C1067" s="2">
        <v>2</v>
      </c>
      <c r="D1067" s="2">
        <v>8</v>
      </c>
      <c r="E1067" s="9">
        <f t="shared" si="38"/>
        <v>0.2</v>
      </c>
      <c r="F1067" s="2">
        <v>18</v>
      </c>
      <c r="G1067" s="6"/>
    </row>
    <row r="1068" spans="1:7" s="7" customFormat="1" ht="18.75" customHeight="1">
      <c r="A1068" s="2">
        <v>32</v>
      </c>
      <c r="B1068" s="33" t="s">
        <v>331</v>
      </c>
      <c r="C1068" s="2">
        <v>0</v>
      </c>
      <c r="D1068" s="2">
        <v>1</v>
      </c>
      <c r="E1068" s="9">
        <f t="shared" si="38"/>
        <v>0</v>
      </c>
      <c r="F1068" s="2">
        <v>1</v>
      </c>
      <c r="G1068" s="6"/>
    </row>
    <row r="1069" spans="1:7" s="7" customFormat="1" ht="18.75" customHeight="1">
      <c r="A1069" s="2">
        <v>33</v>
      </c>
      <c r="B1069" s="33" t="s">
        <v>332</v>
      </c>
      <c r="C1069" s="2">
        <v>3</v>
      </c>
      <c r="D1069" s="2">
        <v>3</v>
      </c>
      <c r="E1069" s="9">
        <f t="shared" si="38"/>
        <v>0.5</v>
      </c>
      <c r="F1069" s="2">
        <v>24</v>
      </c>
      <c r="G1069" s="6"/>
    </row>
    <row r="1070" spans="1:7" s="7" customFormat="1" ht="18.75" customHeight="1">
      <c r="A1070" s="2">
        <v>34</v>
      </c>
      <c r="B1070" s="33" t="s">
        <v>670</v>
      </c>
      <c r="C1070" s="2">
        <v>1</v>
      </c>
      <c r="D1070" s="2">
        <v>1</v>
      </c>
      <c r="E1070" s="9">
        <f t="shared" si="38"/>
        <v>0.5</v>
      </c>
      <c r="F1070" s="2">
        <v>11</v>
      </c>
      <c r="G1070" s="6"/>
    </row>
    <row r="1071" spans="1:7" s="7" customFormat="1" ht="18.75" customHeight="1">
      <c r="A1071" s="2">
        <v>35</v>
      </c>
      <c r="B1071" s="33" t="s">
        <v>914</v>
      </c>
      <c r="C1071" s="2">
        <v>0</v>
      </c>
      <c r="D1071" s="2">
        <v>1</v>
      </c>
      <c r="E1071" s="9">
        <f t="shared" si="38"/>
        <v>0</v>
      </c>
      <c r="F1071" s="2">
        <v>8</v>
      </c>
      <c r="G1071" s="6"/>
    </row>
    <row r="1072" spans="1:7" s="7" customFormat="1" ht="18.75" customHeight="1">
      <c r="A1072" s="2">
        <v>36</v>
      </c>
      <c r="B1072" s="33" t="s">
        <v>969</v>
      </c>
      <c r="C1072" s="2">
        <v>0</v>
      </c>
      <c r="D1072" s="2">
        <v>1</v>
      </c>
      <c r="E1072" s="9">
        <f t="shared" si="38"/>
        <v>0</v>
      </c>
      <c r="F1072" s="2">
        <v>0</v>
      </c>
      <c r="G1072" s="8"/>
    </row>
    <row r="1073" spans="1:7" s="7" customFormat="1" ht="18.75" customHeight="1">
      <c r="A1073" s="2">
        <v>37</v>
      </c>
      <c r="B1073" s="33" t="s">
        <v>333</v>
      </c>
      <c r="C1073" s="2">
        <v>0</v>
      </c>
      <c r="D1073" s="2">
        <v>1</v>
      </c>
      <c r="E1073" s="9">
        <f t="shared" si="38"/>
        <v>0</v>
      </c>
      <c r="F1073" s="2">
        <v>1</v>
      </c>
      <c r="G1073" s="6"/>
    </row>
    <row r="1074" spans="1:7" s="7" customFormat="1" ht="18.75" customHeight="1">
      <c r="A1074" s="2">
        <v>38</v>
      </c>
      <c r="B1074" s="33" t="s">
        <v>671</v>
      </c>
      <c r="C1074" s="2">
        <v>1</v>
      </c>
      <c r="D1074" s="2">
        <v>0</v>
      </c>
      <c r="E1074" s="9">
        <f t="shared" si="38"/>
        <v>1</v>
      </c>
      <c r="F1074" s="2">
        <v>5</v>
      </c>
      <c r="G1074" s="6"/>
    </row>
    <row r="1075" spans="1:7" s="7" customFormat="1" ht="18.75" customHeight="1">
      <c r="A1075" s="2">
        <v>39</v>
      </c>
      <c r="B1075" s="33" t="s">
        <v>334</v>
      </c>
      <c r="C1075" s="2">
        <v>1</v>
      </c>
      <c r="D1075" s="2">
        <v>1</v>
      </c>
      <c r="E1075" s="9">
        <f t="shared" si="38"/>
        <v>0.5</v>
      </c>
      <c r="F1075" s="2">
        <v>6</v>
      </c>
      <c r="G1075" s="6"/>
    </row>
    <row r="1076" spans="1:7" s="7" customFormat="1" ht="18.75" customHeight="1">
      <c r="B1076" s="32"/>
      <c r="C1076" s="3"/>
      <c r="D1076" s="3"/>
      <c r="E1076" s="10"/>
      <c r="F1076" s="3"/>
    </row>
    <row r="1077" spans="1:7" s="7" customFormat="1" ht="18.75" customHeight="1">
      <c r="B1077" s="32"/>
      <c r="E1077" s="10"/>
    </row>
    <row r="1078" spans="1:7" s="7" customFormat="1" ht="18.75" customHeight="1">
      <c r="B1078" s="32"/>
    </row>
    <row r="1079" spans="1:7" s="7" customFormat="1" ht="18.75" customHeight="1">
      <c r="B1079" s="32" t="s">
        <v>808</v>
      </c>
    </row>
    <row r="1080" spans="1:7" s="7" customFormat="1" ht="18.75" customHeight="1">
      <c r="A1080" s="2"/>
      <c r="B1080" s="33" t="s">
        <v>1030</v>
      </c>
      <c r="C1080" s="2" t="s">
        <v>449</v>
      </c>
      <c r="D1080" s="2" t="s">
        <v>800</v>
      </c>
      <c r="E1080" s="2" t="s">
        <v>450</v>
      </c>
      <c r="F1080" s="2" t="s">
        <v>1008</v>
      </c>
    </row>
    <row r="1081" spans="1:7" s="7" customFormat="1" ht="18.75" customHeight="1">
      <c r="A1081" s="2">
        <v>1</v>
      </c>
      <c r="B1081" s="33" t="s">
        <v>335</v>
      </c>
      <c r="C1081" s="2">
        <v>0</v>
      </c>
      <c r="D1081" s="2">
        <v>1</v>
      </c>
      <c r="E1081" s="9">
        <f t="shared" ref="E1081:E1122" si="39">IFERROR(C1081/(C1081+D1081),"-")</f>
        <v>0</v>
      </c>
      <c r="F1081" s="2">
        <v>0</v>
      </c>
      <c r="G1081" s="8"/>
    </row>
    <row r="1082" spans="1:7" s="7" customFormat="1" ht="18.75" customHeight="1">
      <c r="A1082" s="2">
        <v>2</v>
      </c>
      <c r="B1082" s="33" t="s">
        <v>336</v>
      </c>
      <c r="C1082" s="2">
        <v>1</v>
      </c>
      <c r="D1082" s="2">
        <v>0</v>
      </c>
      <c r="E1082" s="9">
        <f t="shared" si="39"/>
        <v>1</v>
      </c>
      <c r="F1082" s="2">
        <v>1</v>
      </c>
      <c r="G1082" s="6"/>
    </row>
    <row r="1083" spans="1:7" s="7" customFormat="1" ht="18.75" customHeight="1">
      <c r="A1083" s="2">
        <v>3</v>
      </c>
      <c r="B1083" s="33" t="s">
        <v>672</v>
      </c>
      <c r="C1083" s="2">
        <v>0</v>
      </c>
      <c r="D1083" s="2">
        <v>0</v>
      </c>
      <c r="E1083" s="9" t="str">
        <f t="shared" si="39"/>
        <v>-</v>
      </c>
      <c r="F1083" s="2">
        <v>2</v>
      </c>
      <c r="G1083" s="6"/>
    </row>
    <row r="1084" spans="1:7" s="7" customFormat="1" ht="18.75" customHeight="1">
      <c r="A1084" s="2">
        <v>4</v>
      </c>
      <c r="B1084" s="33" t="s">
        <v>337</v>
      </c>
      <c r="C1084" s="2">
        <v>0</v>
      </c>
      <c r="D1084" s="2">
        <v>2</v>
      </c>
      <c r="E1084" s="9">
        <f t="shared" si="39"/>
        <v>0</v>
      </c>
      <c r="F1084" s="2">
        <v>0</v>
      </c>
      <c r="G1084" s="8"/>
    </row>
    <row r="1085" spans="1:7" s="7" customFormat="1" ht="18.75" customHeight="1">
      <c r="A1085" s="2">
        <v>5</v>
      </c>
      <c r="B1085" s="33" t="s">
        <v>338</v>
      </c>
      <c r="C1085" s="2">
        <v>19</v>
      </c>
      <c r="D1085" s="2">
        <v>12</v>
      </c>
      <c r="E1085" s="9">
        <f t="shared" si="39"/>
        <v>0.61290322580645162</v>
      </c>
      <c r="F1085" s="2">
        <v>112</v>
      </c>
      <c r="G1085" s="6"/>
    </row>
    <row r="1086" spans="1:7" s="7" customFormat="1" ht="18.75" customHeight="1">
      <c r="A1086" s="2">
        <v>6</v>
      </c>
      <c r="B1086" s="33" t="s">
        <v>339</v>
      </c>
      <c r="C1086" s="2">
        <v>2</v>
      </c>
      <c r="D1086" s="2">
        <v>0</v>
      </c>
      <c r="E1086" s="9">
        <f t="shared" si="39"/>
        <v>1</v>
      </c>
      <c r="F1086" s="2">
        <v>6</v>
      </c>
      <c r="G1086" s="6"/>
    </row>
    <row r="1087" spans="1:7" s="7" customFormat="1" ht="18.75" customHeight="1">
      <c r="A1087" s="2">
        <v>7</v>
      </c>
      <c r="B1087" s="33" t="s">
        <v>673</v>
      </c>
      <c r="C1087" s="2">
        <v>1</v>
      </c>
      <c r="D1087" s="2">
        <v>0</v>
      </c>
      <c r="E1087" s="9">
        <f t="shared" si="39"/>
        <v>1</v>
      </c>
      <c r="F1087" s="2">
        <v>2</v>
      </c>
      <c r="G1087" s="6"/>
    </row>
    <row r="1088" spans="1:7" s="7" customFormat="1" ht="18.75" customHeight="1">
      <c r="A1088" s="2">
        <v>8</v>
      </c>
      <c r="B1088" s="33" t="s">
        <v>674</v>
      </c>
      <c r="C1088" s="2">
        <v>2</v>
      </c>
      <c r="D1088" s="2">
        <v>3</v>
      </c>
      <c r="E1088" s="9">
        <f t="shared" si="39"/>
        <v>0.4</v>
      </c>
      <c r="F1088" s="2">
        <v>20</v>
      </c>
      <c r="G1088" s="6"/>
    </row>
    <row r="1089" spans="1:7" s="7" customFormat="1" ht="18.75" customHeight="1">
      <c r="A1089" s="2">
        <v>9</v>
      </c>
      <c r="B1089" s="33" t="s">
        <v>340</v>
      </c>
      <c r="C1089" s="2">
        <v>0</v>
      </c>
      <c r="D1089" s="2">
        <v>1</v>
      </c>
      <c r="E1089" s="9">
        <f t="shared" si="39"/>
        <v>0</v>
      </c>
      <c r="F1089" s="2">
        <v>0</v>
      </c>
      <c r="G1089" s="6"/>
    </row>
    <row r="1090" spans="1:7" s="7" customFormat="1" ht="18.75" customHeight="1">
      <c r="A1090" s="2">
        <v>10</v>
      </c>
      <c r="B1090" s="33" t="s">
        <v>341</v>
      </c>
      <c r="C1090" s="2">
        <v>0</v>
      </c>
      <c r="D1090" s="2">
        <v>1</v>
      </c>
      <c r="E1090" s="9">
        <f t="shared" si="39"/>
        <v>0</v>
      </c>
      <c r="F1090" s="2">
        <v>0</v>
      </c>
      <c r="G1090" s="8"/>
    </row>
    <row r="1091" spans="1:7" s="7" customFormat="1" ht="18.75" customHeight="1">
      <c r="A1091" s="2">
        <v>11</v>
      </c>
      <c r="B1091" s="33" t="s">
        <v>342</v>
      </c>
      <c r="C1091" s="2">
        <v>12</v>
      </c>
      <c r="D1091" s="2">
        <v>7</v>
      </c>
      <c r="E1091" s="9">
        <f t="shared" si="39"/>
        <v>0.63157894736842102</v>
      </c>
      <c r="F1091" s="2">
        <v>56</v>
      </c>
      <c r="G1091" s="6"/>
    </row>
    <row r="1092" spans="1:7" s="7" customFormat="1" ht="18.75" customHeight="1">
      <c r="A1092" s="2">
        <v>12</v>
      </c>
      <c r="B1092" s="33" t="s">
        <v>343</v>
      </c>
      <c r="C1092" s="2">
        <v>0</v>
      </c>
      <c r="D1092" s="2">
        <v>3</v>
      </c>
      <c r="E1092" s="9">
        <f t="shared" si="39"/>
        <v>0</v>
      </c>
      <c r="F1092" s="2">
        <v>17</v>
      </c>
      <c r="G1092" s="6"/>
    </row>
    <row r="1093" spans="1:7" s="7" customFormat="1" ht="18.75" customHeight="1">
      <c r="A1093" s="2">
        <v>13</v>
      </c>
      <c r="B1093" s="33" t="s">
        <v>344</v>
      </c>
      <c r="C1093" s="2">
        <v>1</v>
      </c>
      <c r="D1093" s="2">
        <v>0</v>
      </c>
      <c r="E1093" s="9">
        <f t="shared" si="39"/>
        <v>1</v>
      </c>
      <c r="F1093" s="2">
        <v>13</v>
      </c>
      <c r="G1093" s="6"/>
    </row>
    <row r="1094" spans="1:7" s="7" customFormat="1" ht="18.75" customHeight="1">
      <c r="A1094" s="2">
        <v>14</v>
      </c>
      <c r="B1094" s="33" t="s">
        <v>675</v>
      </c>
      <c r="C1094" s="2">
        <v>5</v>
      </c>
      <c r="D1094" s="2">
        <v>3</v>
      </c>
      <c r="E1094" s="9">
        <f t="shared" si="39"/>
        <v>0.625</v>
      </c>
      <c r="F1094" s="2">
        <v>43</v>
      </c>
      <c r="G1094" s="6"/>
    </row>
    <row r="1095" spans="1:7" s="7" customFormat="1" ht="18.75" customHeight="1">
      <c r="A1095" s="2">
        <v>15</v>
      </c>
      <c r="B1095" s="33" t="s">
        <v>676</v>
      </c>
      <c r="C1095" s="2">
        <v>0</v>
      </c>
      <c r="D1095" s="2">
        <v>1</v>
      </c>
      <c r="E1095" s="9">
        <f t="shared" si="39"/>
        <v>0</v>
      </c>
      <c r="F1095" s="2">
        <v>3</v>
      </c>
      <c r="G1095" s="6"/>
    </row>
    <row r="1096" spans="1:7" s="7" customFormat="1" ht="18.75" customHeight="1">
      <c r="A1096" s="2">
        <v>16</v>
      </c>
      <c r="B1096" s="33" t="s">
        <v>345</v>
      </c>
      <c r="C1096" s="2">
        <v>20</v>
      </c>
      <c r="D1096" s="2">
        <v>10</v>
      </c>
      <c r="E1096" s="9">
        <f t="shared" si="39"/>
        <v>0.66666666666666663</v>
      </c>
      <c r="F1096" s="2">
        <v>63</v>
      </c>
      <c r="G1096" s="6"/>
    </row>
    <row r="1097" spans="1:7" s="7" customFormat="1" ht="18.75" customHeight="1">
      <c r="A1097" s="2">
        <v>17</v>
      </c>
      <c r="B1097" s="33" t="s">
        <v>346</v>
      </c>
      <c r="C1097" s="2">
        <v>0</v>
      </c>
      <c r="D1097" s="2">
        <v>1</v>
      </c>
      <c r="E1097" s="9">
        <f t="shared" si="39"/>
        <v>0</v>
      </c>
      <c r="F1097" s="2">
        <v>0</v>
      </c>
      <c r="G1097" s="6"/>
    </row>
    <row r="1098" spans="1:7" s="7" customFormat="1" ht="18.75" customHeight="1">
      <c r="A1098" s="2">
        <v>18</v>
      </c>
      <c r="B1098" s="33" t="s">
        <v>677</v>
      </c>
      <c r="C1098" s="2">
        <v>0</v>
      </c>
      <c r="D1098" s="2">
        <v>0</v>
      </c>
      <c r="E1098" s="9" t="str">
        <f t="shared" si="39"/>
        <v>-</v>
      </c>
      <c r="F1098" s="2">
        <v>1</v>
      </c>
      <c r="G1098" s="6"/>
    </row>
    <row r="1099" spans="1:7" s="7" customFormat="1" ht="18.75" customHeight="1">
      <c r="A1099" s="2">
        <v>19</v>
      </c>
      <c r="B1099" s="33" t="s">
        <v>347</v>
      </c>
      <c r="C1099" s="2">
        <v>0</v>
      </c>
      <c r="D1099" s="2">
        <v>1</v>
      </c>
      <c r="E1099" s="9">
        <f t="shared" si="39"/>
        <v>0</v>
      </c>
      <c r="F1099" s="2">
        <v>0</v>
      </c>
      <c r="G1099" s="8"/>
    </row>
    <row r="1100" spans="1:7" s="7" customFormat="1" ht="18.75" customHeight="1">
      <c r="A1100" s="2">
        <v>20</v>
      </c>
      <c r="B1100" s="33" t="s">
        <v>678</v>
      </c>
      <c r="C1100" s="2">
        <v>8</v>
      </c>
      <c r="D1100" s="2">
        <v>3</v>
      </c>
      <c r="E1100" s="9">
        <f t="shared" si="39"/>
        <v>0.72727272727272729</v>
      </c>
      <c r="F1100" s="2">
        <v>5</v>
      </c>
      <c r="G1100" s="6"/>
    </row>
    <row r="1101" spans="1:7" s="7" customFormat="1" ht="18.75" customHeight="1">
      <c r="A1101" s="2">
        <v>21</v>
      </c>
      <c r="B1101" s="33" t="s">
        <v>679</v>
      </c>
      <c r="C1101" s="2">
        <v>11</v>
      </c>
      <c r="D1101" s="2">
        <v>5</v>
      </c>
      <c r="E1101" s="9">
        <f t="shared" si="39"/>
        <v>0.6875</v>
      </c>
      <c r="F1101" s="2">
        <v>54</v>
      </c>
      <c r="G1101" s="6"/>
    </row>
    <row r="1102" spans="1:7" s="7" customFormat="1" ht="18.75" customHeight="1">
      <c r="A1102" s="2">
        <v>22</v>
      </c>
      <c r="B1102" s="33" t="s">
        <v>348</v>
      </c>
      <c r="C1102" s="2">
        <v>1</v>
      </c>
      <c r="D1102" s="2">
        <v>1</v>
      </c>
      <c r="E1102" s="9">
        <f t="shared" si="39"/>
        <v>0.5</v>
      </c>
      <c r="F1102" s="2">
        <v>4</v>
      </c>
      <c r="G1102" s="6"/>
    </row>
    <row r="1103" spans="1:7" s="7" customFormat="1" ht="18.75" customHeight="1">
      <c r="A1103" s="2">
        <v>23</v>
      </c>
      <c r="B1103" s="33" t="s">
        <v>680</v>
      </c>
      <c r="C1103" s="2">
        <v>1</v>
      </c>
      <c r="D1103" s="2">
        <v>0</v>
      </c>
      <c r="E1103" s="9">
        <f t="shared" si="39"/>
        <v>1</v>
      </c>
      <c r="F1103" s="2">
        <v>5</v>
      </c>
      <c r="G1103" s="6"/>
    </row>
    <row r="1104" spans="1:7" s="7" customFormat="1" ht="18.75" customHeight="1">
      <c r="A1104" s="2">
        <v>24</v>
      </c>
      <c r="B1104" s="33" t="s">
        <v>681</v>
      </c>
      <c r="C1104" s="2">
        <v>0</v>
      </c>
      <c r="D1104" s="2">
        <v>0</v>
      </c>
      <c r="E1104" s="9" t="str">
        <f t="shared" si="39"/>
        <v>-</v>
      </c>
      <c r="F1104" s="2">
        <v>2</v>
      </c>
      <c r="G1104" s="6"/>
    </row>
    <row r="1105" spans="1:7" s="7" customFormat="1" ht="18.75" customHeight="1">
      <c r="A1105" s="2">
        <v>25</v>
      </c>
      <c r="B1105" s="33" t="s">
        <v>682</v>
      </c>
      <c r="C1105" s="2">
        <v>1</v>
      </c>
      <c r="D1105" s="2">
        <v>3</v>
      </c>
      <c r="E1105" s="9">
        <f t="shared" si="39"/>
        <v>0.25</v>
      </c>
      <c r="F1105" s="2">
        <v>14</v>
      </c>
      <c r="G1105" s="6"/>
    </row>
    <row r="1106" spans="1:7" s="7" customFormat="1" ht="18.75" customHeight="1">
      <c r="A1106" s="2">
        <v>26</v>
      </c>
      <c r="B1106" s="33" t="s">
        <v>349</v>
      </c>
      <c r="C1106" s="2">
        <v>1</v>
      </c>
      <c r="D1106" s="2">
        <v>0</v>
      </c>
      <c r="E1106" s="9">
        <f t="shared" si="39"/>
        <v>1</v>
      </c>
      <c r="F1106" s="2">
        <v>4</v>
      </c>
      <c r="G1106" s="6"/>
    </row>
    <row r="1107" spans="1:7" s="7" customFormat="1" ht="18.75" customHeight="1">
      <c r="A1107" s="2">
        <v>27</v>
      </c>
      <c r="B1107" s="33" t="s">
        <v>350</v>
      </c>
      <c r="C1107" s="2">
        <v>0</v>
      </c>
      <c r="D1107" s="2">
        <v>1</v>
      </c>
      <c r="E1107" s="9">
        <f t="shared" si="39"/>
        <v>0</v>
      </c>
      <c r="F1107" s="2">
        <v>0</v>
      </c>
      <c r="G1107" s="6"/>
    </row>
    <row r="1108" spans="1:7" s="7" customFormat="1" ht="18.75" customHeight="1">
      <c r="A1108" s="2">
        <v>28</v>
      </c>
      <c r="B1108" s="33" t="s">
        <v>913</v>
      </c>
      <c r="C1108" s="2">
        <v>0</v>
      </c>
      <c r="D1108" s="2">
        <v>1</v>
      </c>
      <c r="E1108" s="9">
        <f t="shared" si="39"/>
        <v>0</v>
      </c>
      <c r="F1108" s="2">
        <v>0</v>
      </c>
      <c r="G1108" s="8"/>
    </row>
    <row r="1109" spans="1:7" s="7" customFormat="1" ht="18.75" customHeight="1">
      <c r="A1109" s="2">
        <v>29</v>
      </c>
      <c r="B1109" s="33" t="s">
        <v>683</v>
      </c>
      <c r="C1109" s="2">
        <v>0</v>
      </c>
      <c r="D1109" s="2">
        <v>1</v>
      </c>
      <c r="E1109" s="9">
        <f t="shared" si="39"/>
        <v>0</v>
      </c>
      <c r="F1109" s="2">
        <v>0</v>
      </c>
      <c r="G1109" s="6"/>
    </row>
    <row r="1110" spans="1:7" s="7" customFormat="1" ht="18.75" customHeight="1">
      <c r="A1110" s="2">
        <v>30</v>
      </c>
      <c r="B1110" s="33" t="s">
        <v>351</v>
      </c>
      <c r="C1110" s="2">
        <v>0</v>
      </c>
      <c r="D1110" s="2">
        <v>1</v>
      </c>
      <c r="E1110" s="9">
        <f t="shared" si="39"/>
        <v>0</v>
      </c>
      <c r="F1110" s="2">
        <v>7</v>
      </c>
      <c r="G1110" s="6"/>
    </row>
    <row r="1111" spans="1:7" s="7" customFormat="1" ht="18.75" customHeight="1">
      <c r="A1111" s="2">
        <v>31</v>
      </c>
      <c r="B1111" s="33" t="s">
        <v>352</v>
      </c>
      <c r="C1111" s="2">
        <v>0</v>
      </c>
      <c r="D1111" s="2">
        <v>0</v>
      </c>
      <c r="E1111" s="9" t="str">
        <f t="shared" si="39"/>
        <v>-</v>
      </c>
      <c r="F1111" s="2">
        <v>1</v>
      </c>
      <c r="G1111" s="6"/>
    </row>
    <row r="1112" spans="1:7" s="7" customFormat="1" ht="18.75" customHeight="1">
      <c r="A1112" s="2">
        <v>32</v>
      </c>
      <c r="B1112" s="33" t="s">
        <v>353</v>
      </c>
      <c r="C1112" s="2">
        <v>2</v>
      </c>
      <c r="D1112" s="2">
        <v>0</v>
      </c>
      <c r="E1112" s="9">
        <f t="shared" si="39"/>
        <v>1</v>
      </c>
      <c r="F1112" s="2">
        <v>8</v>
      </c>
      <c r="G1112" s="6"/>
    </row>
    <row r="1113" spans="1:7" s="7" customFormat="1" ht="18.75" customHeight="1">
      <c r="A1113" s="2">
        <v>33</v>
      </c>
      <c r="B1113" s="33" t="s">
        <v>354</v>
      </c>
      <c r="C1113" s="2">
        <v>9</v>
      </c>
      <c r="D1113" s="2">
        <v>10</v>
      </c>
      <c r="E1113" s="9">
        <f t="shared" si="39"/>
        <v>0.47368421052631576</v>
      </c>
      <c r="F1113" s="2">
        <v>0</v>
      </c>
      <c r="G1113" s="8"/>
    </row>
    <row r="1114" spans="1:7" s="7" customFormat="1" ht="18.75" customHeight="1">
      <c r="A1114" s="2">
        <v>34</v>
      </c>
      <c r="B1114" s="33" t="s">
        <v>684</v>
      </c>
      <c r="C1114" s="2">
        <v>0</v>
      </c>
      <c r="D1114" s="2">
        <v>0</v>
      </c>
      <c r="E1114" s="9" t="str">
        <f t="shared" si="39"/>
        <v>-</v>
      </c>
      <c r="F1114" s="2">
        <v>1</v>
      </c>
      <c r="G1114" s="6"/>
    </row>
    <row r="1115" spans="1:7" s="7" customFormat="1" ht="18.75" customHeight="1">
      <c r="A1115" s="2">
        <v>35</v>
      </c>
      <c r="B1115" s="33" t="s">
        <v>355</v>
      </c>
      <c r="C1115" s="2">
        <v>0</v>
      </c>
      <c r="D1115" s="2">
        <v>0</v>
      </c>
      <c r="E1115" s="9" t="str">
        <f t="shared" si="39"/>
        <v>-</v>
      </c>
      <c r="F1115" s="2">
        <v>1</v>
      </c>
      <c r="G1115" s="6"/>
    </row>
    <row r="1116" spans="1:7" s="7" customFormat="1" ht="18.75" customHeight="1">
      <c r="A1116" s="2">
        <v>36</v>
      </c>
      <c r="B1116" s="33" t="s">
        <v>356</v>
      </c>
      <c r="C1116" s="2">
        <v>21</v>
      </c>
      <c r="D1116" s="2">
        <v>5</v>
      </c>
      <c r="E1116" s="9">
        <f t="shared" si="39"/>
        <v>0.80769230769230771</v>
      </c>
      <c r="F1116" s="2">
        <v>3</v>
      </c>
      <c r="G1116" s="6"/>
    </row>
    <row r="1117" spans="1:7" s="7" customFormat="1" ht="18.75" customHeight="1">
      <c r="A1117" s="2">
        <v>37</v>
      </c>
      <c r="B1117" s="33" t="s">
        <v>357</v>
      </c>
      <c r="C1117" s="2">
        <v>15</v>
      </c>
      <c r="D1117" s="2">
        <v>2</v>
      </c>
      <c r="E1117" s="9">
        <f t="shared" si="39"/>
        <v>0.88235294117647056</v>
      </c>
      <c r="F1117" s="2">
        <v>30</v>
      </c>
      <c r="G1117" s="6"/>
    </row>
    <row r="1118" spans="1:7" s="7" customFormat="1" ht="18.75" customHeight="1">
      <c r="A1118" s="2">
        <v>38</v>
      </c>
      <c r="B1118" s="33" t="s">
        <v>358</v>
      </c>
      <c r="C1118" s="2">
        <v>1</v>
      </c>
      <c r="D1118" s="2">
        <v>0</v>
      </c>
      <c r="E1118" s="9">
        <f t="shared" si="39"/>
        <v>1</v>
      </c>
      <c r="F1118" s="2">
        <v>0</v>
      </c>
      <c r="G1118" s="6"/>
    </row>
    <row r="1119" spans="1:7" s="7" customFormat="1" ht="18.75" customHeight="1">
      <c r="A1119" s="2">
        <v>39</v>
      </c>
      <c r="B1119" s="33" t="s">
        <v>359</v>
      </c>
      <c r="C1119" s="2">
        <v>0</v>
      </c>
      <c r="D1119" s="2">
        <v>0</v>
      </c>
      <c r="E1119" s="9" t="str">
        <f t="shared" si="39"/>
        <v>-</v>
      </c>
      <c r="F1119" s="2">
        <v>1</v>
      </c>
      <c r="G1119" s="6"/>
    </row>
    <row r="1120" spans="1:7" s="7" customFormat="1" ht="18.75" customHeight="1">
      <c r="A1120" s="2">
        <v>40</v>
      </c>
      <c r="B1120" s="33" t="s">
        <v>360</v>
      </c>
      <c r="C1120" s="2">
        <v>1</v>
      </c>
      <c r="D1120" s="2">
        <v>1</v>
      </c>
      <c r="E1120" s="9">
        <f t="shared" si="39"/>
        <v>0.5</v>
      </c>
      <c r="F1120" s="2">
        <v>2</v>
      </c>
      <c r="G1120" s="6"/>
    </row>
    <row r="1121" spans="1:7" s="7" customFormat="1" ht="18.75" customHeight="1">
      <c r="A1121" s="2">
        <v>41</v>
      </c>
      <c r="B1121" s="33" t="s">
        <v>361</v>
      </c>
      <c r="C1121" s="2">
        <v>0</v>
      </c>
      <c r="D1121" s="2">
        <v>1</v>
      </c>
      <c r="E1121" s="9">
        <f t="shared" si="39"/>
        <v>0</v>
      </c>
      <c r="F1121" s="2">
        <v>0</v>
      </c>
      <c r="G1121" s="8"/>
    </row>
    <row r="1122" spans="1:7" s="7" customFormat="1" ht="18.75" customHeight="1">
      <c r="A1122" s="2">
        <v>42</v>
      </c>
      <c r="B1122" s="33" t="s">
        <v>362</v>
      </c>
      <c r="C1122" s="2">
        <v>4</v>
      </c>
      <c r="D1122" s="2">
        <v>6</v>
      </c>
      <c r="E1122" s="9">
        <f t="shared" si="39"/>
        <v>0.4</v>
      </c>
      <c r="F1122" s="2">
        <v>0</v>
      </c>
      <c r="G1122" s="8"/>
    </row>
    <row r="1123" spans="1:7" s="7" customFormat="1" ht="18.75" customHeight="1">
      <c r="B1123" s="32"/>
    </row>
    <row r="1124" spans="1:7" s="7" customFormat="1" ht="18.75" customHeight="1">
      <c r="B1124" s="32"/>
    </row>
    <row r="1125" spans="1:7" s="7" customFormat="1" ht="18.75" customHeight="1">
      <c r="B1125" s="32"/>
    </row>
    <row r="1126" spans="1:7" s="7" customFormat="1" ht="18.75" customHeight="1">
      <c r="B1126" s="32" t="s">
        <v>809</v>
      </c>
    </row>
    <row r="1127" spans="1:7" s="7" customFormat="1" ht="18.75" customHeight="1">
      <c r="A1127" s="2"/>
      <c r="B1127" s="33" t="s">
        <v>1030</v>
      </c>
      <c r="C1127" s="2" t="s">
        <v>449</v>
      </c>
      <c r="D1127" s="2" t="s">
        <v>800</v>
      </c>
      <c r="E1127" s="2" t="s">
        <v>450</v>
      </c>
      <c r="F1127" s="2" t="s">
        <v>1008</v>
      </c>
    </row>
    <row r="1128" spans="1:7" s="7" customFormat="1" ht="18.75" customHeight="1">
      <c r="A1128" s="2">
        <v>1</v>
      </c>
      <c r="B1128" s="33" t="s">
        <v>685</v>
      </c>
      <c r="C1128" s="2">
        <v>0</v>
      </c>
      <c r="D1128" s="2">
        <v>1</v>
      </c>
      <c r="E1128" s="9">
        <f t="shared" ref="E1128:E1141" si="40">IFERROR(C1128/(C1128+D1128),"-")</f>
        <v>0</v>
      </c>
      <c r="F1128" s="2">
        <v>5</v>
      </c>
    </row>
    <row r="1129" spans="1:7" s="7" customFormat="1" ht="18.75" customHeight="1">
      <c r="A1129" s="2">
        <v>2</v>
      </c>
      <c r="B1129" s="33" t="s">
        <v>363</v>
      </c>
      <c r="C1129" s="2">
        <v>0</v>
      </c>
      <c r="D1129" s="2">
        <v>1</v>
      </c>
      <c r="E1129" s="9">
        <f t="shared" si="40"/>
        <v>0</v>
      </c>
      <c r="F1129" s="2">
        <v>1</v>
      </c>
    </row>
    <row r="1130" spans="1:7" s="7" customFormat="1" ht="18.75" customHeight="1">
      <c r="A1130" s="2">
        <v>3</v>
      </c>
      <c r="B1130" s="33" t="s">
        <v>686</v>
      </c>
      <c r="C1130" s="2">
        <v>0</v>
      </c>
      <c r="D1130" s="2">
        <v>2</v>
      </c>
      <c r="E1130" s="9">
        <f t="shared" si="40"/>
        <v>0</v>
      </c>
      <c r="F1130" s="2">
        <v>5</v>
      </c>
    </row>
    <row r="1131" spans="1:7" s="7" customFormat="1" ht="18.75" customHeight="1">
      <c r="A1131" s="2">
        <v>4</v>
      </c>
      <c r="B1131" s="33" t="s">
        <v>687</v>
      </c>
      <c r="C1131" s="2">
        <v>3</v>
      </c>
      <c r="D1131" s="2">
        <v>17</v>
      </c>
      <c r="E1131" s="9">
        <f t="shared" si="40"/>
        <v>0.15</v>
      </c>
      <c r="F1131" s="2">
        <v>11</v>
      </c>
    </row>
    <row r="1132" spans="1:7" s="7" customFormat="1" ht="18.75" customHeight="1">
      <c r="A1132" s="2">
        <v>5</v>
      </c>
      <c r="B1132" s="33" t="s">
        <v>688</v>
      </c>
      <c r="C1132" s="2">
        <v>0</v>
      </c>
      <c r="D1132" s="2">
        <v>10</v>
      </c>
      <c r="E1132" s="9">
        <f t="shared" si="40"/>
        <v>0</v>
      </c>
      <c r="F1132" s="2">
        <v>11</v>
      </c>
    </row>
    <row r="1133" spans="1:7" s="7" customFormat="1" ht="18.75" customHeight="1">
      <c r="A1133" s="2">
        <v>6</v>
      </c>
      <c r="B1133" s="33" t="s">
        <v>689</v>
      </c>
      <c r="C1133" s="2">
        <v>0</v>
      </c>
      <c r="D1133" s="2">
        <v>1</v>
      </c>
      <c r="E1133" s="9">
        <f t="shared" si="40"/>
        <v>0</v>
      </c>
      <c r="F1133" s="2">
        <v>0</v>
      </c>
    </row>
    <row r="1134" spans="1:7" s="7" customFormat="1" ht="18.75" customHeight="1">
      <c r="A1134" s="2">
        <v>7</v>
      </c>
      <c r="B1134" s="33" t="s">
        <v>364</v>
      </c>
      <c r="C1134" s="2">
        <v>2</v>
      </c>
      <c r="D1134" s="2">
        <v>20</v>
      </c>
      <c r="E1134" s="9">
        <f t="shared" si="40"/>
        <v>9.0909090909090912E-2</v>
      </c>
      <c r="F1134" s="2">
        <v>47</v>
      </c>
    </row>
    <row r="1135" spans="1:7" s="7" customFormat="1" ht="18.75" customHeight="1">
      <c r="A1135" s="2">
        <v>8</v>
      </c>
      <c r="B1135" s="33" t="s">
        <v>365</v>
      </c>
      <c r="C1135" s="2">
        <v>4</v>
      </c>
      <c r="D1135" s="2">
        <v>3</v>
      </c>
      <c r="E1135" s="9">
        <f t="shared" si="40"/>
        <v>0.5714285714285714</v>
      </c>
      <c r="F1135" s="2">
        <v>40</v>
      </c>
    </row>
    <row r="1136" spans="1:7" s="7" customFormat="1" ht="18.75" customHeight="1">
      <c r="A1136" s="2">
        <v>9</v>
      </c>
      <c r="B1136" s="33" t="s">
        <v>690</v>
      </c>
      <c r="C1136" s="2">
        <v>0</v>
      </c>
      <c r="D1136" s="2">
        <v>5</v>
      </c>
      <c r="E1136" s="9">
        <f t="shared" si="40"/>
        <v>0</v>
      </c>
      <c r="F1136" s="2">
        <v>15</v>
      </c>
    </row>
    <row r="1137" spans="1:7" s="7" customFormat="1" ht="18.75" customHeight="1">
      <c r="A1137" s="2">
        <v>10</v>
      </c>
      <c r="B1137" s="33" t="s">
        <v>691</v>
      </c>
      <c r="C1137" s="2">
        <v>1</v>
      </c>
      <c r="D1137" s="2">
        <v>2</v>
      </c>
      <c r="E1137" s="9">
        <f t="shared" si="40"/>
        <v>0.33333333333333331</v>
      </c>
      <c r="F1137" s="2">
        <v>10</v>
      </c>
    </row>
    <row r="1138" spans="1:7" s="7" customFormat="1" ht="18.75" customHeight="1">
      <c r="A1138" s="2">
        <v>11</v>
      </c>
      <c r="B1138" s="33" t="s">
        <v>692</v>
      </c>
      <c r="C1138" s="2">
        <v>0</v>
      </c>
      <c r="D1138" s="2">
        <v>1</v>
      </c>
      <c r="E1138" s="9">
        <f t="shared" si="40"/>
        <v>0</v>
      </c>
      <c r="F1138" s="2">
        <v>2</v>
      </c>
    </row>
    <row r="1139" spans="1:7" s="7" customFormat="1" ht="18.75" customHeight="1">
      <c r="A1139" s="2">
        <v>12</v>
      </c>
      <c r="B1139" s="33" t="s">
        <v>693</v>
      </c>
      <c r="C1139" s="2">
        <v>0</v>
      </c>
      <c r="D1139" s="2">
        <v>1</v>
      </c>
      <c r="E1139" s="9">
        <f t="shared" si="40"/>
        <v>0</v>
      </c>
      <c r="F1139" s="2">
        <v>1</v>
      </c>
    </row>
    <row r="1140" spans="1:7" s="7" customFormat="1" ht="18.75" customHeight="1">
      <c r="A1140" s="2">
        <v>13</v>
      </c>
      <c r="B1140" s="33" t="s">
        <v>366</v>
      </c>
      <c r="C1140" s="2">
        <v>0</v>
      </c>
      <c r="D1140" s="2">
        <v>1</v>
      </c>
      <c r="E1140" s="9">
        <f t="shared" si="40"/>
        <v>0</v>
      </c>
      <c r="F1140" s="2">
        <v>2</v>
      </c>
    </row>
    <row r="1141" spans="1:7" s="7" customFormat="1" ht="18.75" customHeight="1">
      <c r="A1141" s="2">
        <v>14</v>
      </c>
      <c r="B1141" s="33" t="s">
        <v>694</v>
      </c>
      <c r="C1141" s="2">
        <v>0</v>
      </c>
      <c r="D1141" s="2">
        <v>1</v>
      </c>
      <c r="E1141" s="9">
        <f t="shared" si="40"/>
        <v>0</v>
      </c>
      <c r="F1141" s="2">
        <v>5</v>
      </c>
    </row>
    <row r="1142" spans="1:7" s="7" customFormat="1" ht="18.75" customHeight="1">
      <c r="B1142" s="32"/>
    </row>
    <row r="1143" spans="1:7" s="7" customFormat="1" ht="18.75" customHeight="1">
      <c r="B1143" s="32"/>
    </row>
    <row r="1144" spans="1:7" s="7" customFormat="1" ht="18.75" customHeight="1">
      <c r="B1144" s="32"/>
    </row>
    <row r="1145" spans="1:7" s="7" customFormat="1" ht="18.75" customHeight="1">
      <c r="B1145" s="32" t="s">
        <v>810</v>
      </c>
    </row>
    <row r="1146" spans="1:7" s="7" customFormat="1" ht="18.75" customHeight="1">
      <c r="A1146" s="2"/>
      <c r="B1146" s="33" t="s">
        <v>1030</v>
      </c>
      <c r="C1146" s="2" t="s">
        <v>449</v>
      </c>
      <c r="D1146" s="2" t="s">
        <v>800</v>
      </c>
      <c r="E1146" s="2" t="s">
        <v>450</v>
      </c>
      <c r="F1146" s="2" t="s">
        <v>1008</v>
      </c>
    </row>
    <row r="1147" spans="1:7" s="7" customFormat="1" ht="18.75" customHeight="1">
      <c r="A1147" s="2">
        <v>1</v>
      </c>
      <c r="B1147" s="33" t="s">
        <v>695</v>
      </c>
      <c r="C1147" s="2">
        <v>0</v>
      </c>
      <c r="D1147" s="2">
        <v>1</v>
      </c>
      <c r="E1147" s="9">
        <f t="shared" ref="E1147:E1170" si="41">IFERROR(C1147/(C1147+D1147),"-")</f>
        <v>0</v>
      </c>
      <c r="F1147" s="2">
        <v>2</v>
      </c>
      <c r="G1147" s="6"/>
    </row>
    <row r="1148" spans="1:7" s="7" customFormat="1" ht="18.75" customHeight="1">
      <c r="A1148" s="2">
        <v>2</v>
      </c>
      <c r="B1148" s="33" t="s">
        <v>367</v>
      </c>
      <c r="C1148" s="2">
        <v>0</v>
      </c>
      <c r="D1148" s="2">
        <v>1</v>
      </c>
      <c r="E1148" s="9">
        <f t="shared" si="41"/>
        <v>0</v>
      </c>
      <c r="F1148" s="2">
        <v>5</v>
      </c>
      <c r="G1148" s="6"/>
    </row>
    <row r="1149" spans="1:7" s="7" customFormat="1" ht="18.75" customHeight="1">
      <c r="A1149" s="2">
        <v>3</v>
      </c>
      <c r="B1149" s="33" t="s">
        <v>696</v>
      </c>
      <c r="C1149" s="2">
        <v>7</v>
      </c>
      <c r="D1149" s="2">
        <v>21</v>
      </c>
      <c r="E1149" s="9">
        <f t="shared" si="41"/>
        <v>0.25</v>
      </c>
      <c r="F1149" s="2">
        <v>35</v>
      </c>
      <c r="G1149" s="6"/>
    </row>
    <row r="1150" spans="1:7" s="7" customFormat="1" ht="18.75" customHeight="1">
      <c r="A1150" s="2">
        <v>4</v>
      </c>
      <c r="B1150" s="33" t="s">
        <v>697</v>
      </c>
      <c r="C1150" s="2">
        <v>0</v>
      </c>
      <c r="D1150" s="2">
        <v>0</v>
      </c>
      <c r="E1150" s="9" t="str">
        <f t="shared" si="41"/>
        <v>-</v>
      </c>
      <c r="F1150" s="2">
        <v>1</v>
      </c>
      <c r="G1150" s="6"/>
    </row>
    <row r="1151" spans="1:7" s="7" customFormat="1" ht="18.75" customHeight="1">
      <c r="A1151" s="2">
        <v>5</v>
      </c>
      <c r="B1151" s="33" t="s">
        <v>368</v>
      </c>
      <c r="C1151" s="2">
        <v>0</v>
      </c>
      <c r="D1151" s="2">
        <v>0</v>
      </c>
      <c r="E1151" s="9" t="str">
        <f t="shared" si="41"/>
        <v>-</v>
      </c>
      <c r="F1151" s="2">
        <v>3</v>
      </c>
      <c r="G1151" s="6"/>
    </row>
    <row r="1152" spans="1:7" s="7" customFormat="1" ht="18.75" customHeight="1">
      <c r="A1152" s="2">
        <v>6</v>
      </c>
      <c r="B1152" s="33" t="s">
        <v>369</v>
      </c>
      <c r="C1152" s="2">
        <v>0</v>
      </c>
      <c r="D1152" s="2">
        <v>1</v>
      </c>
      <c r="E1152" s="9">
        <f t="shared" si="41"/>
        <v>0</v>
      </c>
      <c r="F1152" s="2">
        <v>2</v>
      </c>
      <c r="G1152" s="6"/>
    </row>
    <row r="1153" spans="1:7" s="7" customFormat="1" ht="18.75" customHeight="1">
      <c r="A1153" s="2">
        <v>7</v>
      </c>
      <c r="B1153" s="33" t="s">
        <v>698</v>
      </c>
      <c r="C1153" s="2">
        <v>0</v>
      </c>
      <c r="D1153" s="2">
        <v>1</v>
      </c>
      <c r="E1153" s="9">
        <f t="shared" si="41"/>
        <v>0</v>
      </c>
      <c r="F1153" s="2">
        <v>0</v>
      </c>
      <c r="G1153" s="8"/>
    </row>
    <row r="1154" spans="1:7" s="7" customFormat="1" ht="18.75" customHeight="1">
      <c r="A1154" s="2">
        <v>8</v>
      </c>
      <c r="B1154" s="33" t="s">
        <v>699</v>
      </c>
      <c r="C1154" s="2">
        <v>14</v>
      </c>
      <c r="D1154" s="2">
        <v>37</v>
      </c>
      <c r="E1154" s="9">
        <f t="shared" si="41"/>
        <v>0.27450980392156865</v>
      </c>
      <c r="F1154" s="2">
        <v>96</v>
      </c>
      <c r="G1154" s="6"/>
    </row>
    <row r="1155" spans="1:7" s="7" customFormat="1" ht="18.75" customHeight="1">
      <c r="A1155" s="2">
        <v>9</v>
      </c>
      <c r="B1155" s="33" t="s">
        <v>370</v>
      </c>
      <c r="C1155" s="2">
        <v>4</v>
      </c>
      <c r="D1155" s="2">
        <v>13</v>
      </c>
      <c r="E1155" s="9">
        <f t="shared" si="41"/>
        <v>0.23529411764705882</v>
      </c>
      <c r="F1155" s="2">
        <v>46</v>
      </c>
      <c r="G1155" s="6"/>
    </row>
    <row r="1156" spans="1:7" s="7" customFormat="1" ht="18.75" customHeight="1">
      <c r="A1156" s="2">
        <v>10</v>
      </c>
      <c r="B1156" s="33" t="s">
        <v>700</v>
      </c>
      <c r="C1156" s="2">
        <v>2</v>
      </c>
      <c r="D1156" s="2">
        <v>7</v>
      </c>
      <c r="E1156" s="9">
        <f t="shared" si="41"/>
        <v>0.22222222222222221</v>
      </c>
      <c r="F1156" s="2">
        <v>11</v>
      </c>
      <c r="G1156" s="6"/>
    </row>
    <row r="1157" spans="1:7" s="7" customFormat="1" ht="18.75" customHeight="1">
      <c r="A1157" s="2">
        <v>11</v>
      </c>
      <c r="B1157" s="33" t="s">
        <v>371</v>
      </c>
      <c r="C1157" s="2">
        <v>7</v>
      </c>
      <c r="D1157" s="2">
        <v>0</v>
      </c>
      <c r="E1157" s="9">
        <f t="shared" si="41"/>
        <v>1</v>
      </c>
      <c r="F1157" s="2">
        <v>35</v>
      </c>
      <c r="G1157" s="6"/>
    </row>
    <row r="1158" spans="1:7" s="7" customFormat="1" ht="18.75" customHeight="1">
      <c r="A1158" s="2">
        <v>12</v>
      </c>
      <c r="B1158" s="33" t="s">
        <v>912</v>
      </c>
      <c r="C1158" s="2">
        <v>8</v>
      </c>
      <c r="D1158" s="2">
        <v>12</v>
      </c>
      <c r="E1158" s="9">
        <f t="shared" si="41"/>
        <v>0.4</v>
      </c>
      <c r="F1158" s="2">
        <v>91</v>
      </c>
      <c r="G1158" s="6"/>
    </row>
    <row r="1159" spans="1:7" s="7" customFormat="1" ht="18.75" customHeight="1">
      <c r="A1159" s="2">
        <v>13</v>
      </c>
      <c r="B1159" s="33" t="s">
        <v>701</v>
      </c>
      <c r="C1159" s="2">
        <v>0</v>
      </c>
      <c r="D1159" s="2">
        <v>1</v>
      </c>
      <c r="E1159" s="9">
        <f t="shared" si="41"/>
        <v>0</v>
      </c>
      <c r="F1159" s="2">
        <v>0</v>
      </c>
      <c r="G1159" s="8"/>
    </row>
    <row r="1160" spans="1:7" s="7" customFormat="1" ht="18.75" customHeight="1">
      <c r="A1160" s="2">
        <v>14</v>
      </c>
      <c r="B1160" s="33" t="s">
        <v>372</v>
      </c>
      <c r="C1160" s="2">
        <v>0</v>
      </c>
      <c r="D1160" s="2">
        <v>1</v>
      </c>
      <c r="E1160" s="9">
        <f t="shared" si="41"/>
        <v>0</v>
      </c>
      <c r="F1160" s="2">
        <v>3</v>
      </c>
      <c r="G1160" s="6"/>
    </row>
    <row r="1161" spans="1:7" s="7" customFormat="1" ht="18.75" customHeight="1">
      <c r="A1161" s="2">
        <v>15</v>
      </c>
      <c r="B1161" s="33" t="s">
        <v>373</v>
      </c>
      <c r="C1161" s="2">
        <v>1</v>
      </c>
      <c r="D1161" s="2">
        <v>0</v>
      </c>
      <c r="E1161" s="9">
        <f t="shared" si="41"/>
        <v>1</v>
      </c>
      <c r="F1161" s="2">
        <v>8</v>
      </c>
      <c r="G1161" s="6"/>
    </row>
    <row r="1162" spans="1:7" s="7" customFormat="1" ht="18.75" customHeight="1">
      <c r="A1162" s="2">
        <v>16</v>
      </c>
      <c r="B1162" s="33" t="s">
        <v>374</v>
      </c>
      <c r="C1162" s="2">
        <v>0</v>
      </c>
      <c r="D1162" s="2">
        <v>2</v>
      </c>
      <c r="E1162" s="9">
        <f t="shared" si="41"/>
        <v>0</v>
      </c>
      <c r="F1162" s="2">
        <v>10</v>
      </c>
      <c r="G1162" s="6"/>
    </row>
    <row r="1163" spans="1:7" s="7" customFormat="1" ht="18.75" customHeight="1">
      <c r="A1163" s="2">
        <v>17</v>
      </c>
      <c r="B1163" s="33" t="s">
        <v>375</v>
      </c>
      <c r="C1163" s="2">
        <v>1</v>
      </c>
      <c r="D1163" s="2">
        <v>0</v>
      </c>
      <c r="E1163" s="9">
        <f t="shared" si="41"/>
        <v>1</v>
      </c>
      <c r="F1163" s="2">
        <v>5</v>
      </c>
      <c r="G1163" s="6"/>
    </row>
    <row r="1164" spans="1:7" s="7" customFormat="1" ht="18.75" customHeight="1">
      <c r="A1164" s="2">
        <v>18</v>
      </c>
      <c r="B1164" s="33" t="s">
        <v>376</v>
      </c>
      <c r="C1164" s="2">
        <v>18</v>
      </c>
      <c r="D1164" s="2">
        <v>23</v>
      </c>
      <c r="E1164" s="9">
        <f t="shared" si="41"/>
        <v>0.43902439024390244</v>
      </c>
      <c r="F1164" s="2">
        <v>0</v>
      </c>
      <c r="G1164" s="8"/>
    </row>
    <row r="1165" spans="1:7" s="7" customFormat="1" ht="18.75" customHeight="1">
      <c r="A1165" s="2">
        <v>19</v>
      </c>
      <c r="B1165" s="33" t="s">
        <v>702</v>
      </c>
      <c r="C1165" s="2">
        <v>0</v>
      </c>
      <c r="D1165" s="2">
        <v>5</v>
      </c>
      <c r="E1165" s="9">
        <f t="shared" si="41"/>
        <v>0</v>
      </c>
      <c r="F1165" s="2">
        <v>6</v>
      </c>
      <c r="G1165" s="6"/>
    </row>
    <row r="1166" spans="1:7" s="7" customFormat="1" ht="18.75" customHeight="1">
      <c r="A1166" s="2">
        <v>20</v>
      </c>
      <c r="B1166" s="33" t="s">
        <v>377</v>
      </c>
      <c r="C1166" s="2">
        <v>0</v>
      </c>
      <c r="D1166" s="2">
        <v>0</v>
      </c>
      <c r="E1166" s="9" t="str">
        <f t="shared" si="41"/>
        <v>-</v>
      </c>
      <c r="F1166" s="2">
        <v>1</v>
      </c>
      <c r="G1166" s="6"/>
    </row>
    <row r="1167" spans="1:7" s="7" customFormat="1" ht="18.75" customHeight="1">
      <c r="A1167" s="2">
        <v>21</v>
      </c>
      <c r="B1167" s="33" t="s">
        <v>703</v>
      </c>
      <c r="C1167" s="2">
        <v>1</v>
      </c>
      <c r="D1167" s="2">
        <v>2</v>
      </c>
      <c r="E1167" s="9">
        <f t="shared" si="41"/>
        <v>0.33333333333333331</v>
      </c>
      <c r="F1167" s="2">
        <v>10</v>
      </c>
      <c r="G1167" s="6"/>
    </row>
    <row r="1168" spans="1:7" s="7" customFormat="1" ht="18.75" customHeight="1">
      <c r="A1168" s="2">
        <v>22</v>
      </c>
      <c r="B1168" s="33" t="s">
        <v>378</v>
      </c>
      <c r="C1168" s="2">
        <v>0</v>
      </c>
      <c r="D1168" s="2">
        <v>0</v>
      </c>
      <c r="E1168" s="9" t="str">
        <f t="shared" si="41"/>
        <v>-</v>
      </c>
      <c r="F1168" s="2">
        <v>3</v>
      </c>
      <c r="G1168" s="6"/>
    </row>
    <row r="1169" spans="1:7" s="7" customFormat="1" ht="18.75" customHeight="1">
      <c r="A1169" s="2">
        <v>23</v>
      </c>
      <c r="B1169" s="33" t="s">
        <v>379</v>
      </c>
      <c r="C1169" s="2">
        <v>0</v>
      </c>
      <c r="D1169" s="2">
        <v>1</v>
      </c>
      <c r="E1169" s="9">
        <f t="shared" si="41"/>
        <v>0</v>
      </c>
      <c r="F1169" s="2">
        <v>2</v>
      </c>
      <c r="G1169" s="6"/>
    </row>
    <row r="1170" spans="1:7" s="7" customFormat="1" ht="18.75" customHeight="1">
      <c r="A1170" s="2">
        <v>24</v>
      </c>
      <c r="B1170" s="33" t="s">
        <v>704</v>
      </c>
      <c r="C1170" s="2">
        <v>0</v>
      </c>
      <c r="D1170" s="2">
        <v>0</v>
      </c>
      <c r="E1170" s="9" t="str">
        <f t="shared" si="41"/>
        <v>-</v>
      </c>
      <c r="F1170" s="2">
        <v>1</v>
      </c>
      <c r="G1170" s="6"/>
    </row>
    <row r="1171" spans="1:7" s="7" customFormat="1" ht="18.75" customHeight="1">
      <c r="B1171" s="32"/>
    </row>
    <row r="1172" spans="1:7" s="7" customFormat="1" ht="18.75" customHeight="1">
      <c r="B1172" s="32"/>
    </row>
    <row r="1173" spans="1:7" s="7" customFormat="1" ht="18.75" customHeight="1">
      <c r="B1173" s="32"/>
    </row>
    <row r="1174" spans="1:7" s="7" customFormat="1" ht="18.75" customHeight="1">
      <c r="B1174" s="32" t="s">
        <v>811</v>
      </c>
    </row>
    <row r="1175" spans="1:7" s="7" customFormat="1" ht="18.75" customHeight="1">
      <c r="A1175" s="2"/>
      <c r="B1175" s="33" t="s">
        <v>1030</v>
      </c>
      <c r="C1175" s="2" t="s">
        <v>449</v>
      </c>
      <c r="D1175" s="2" t="s">
        <v>800</v>
      </c>
      <c r="E1175" s="2" t="s">
        <v>450</v>
      </c>
      <c r="F1175" s="2" t="s">
        <v>1008</v>
      </c>
    </row>
    <row r="1176" spans="1:7" s="7" customFormat="1" ht="18.75" customHeight="1">
      <c r="A1176" s="2">
        <v>1</v>
      </c>
      <c r="B1176" s="33" t="s">
        <v>705</v>
      </c>
      <c r="C1176" s="2">
        <v>5</v>
      </c>
      <c r="D1176" s="2">
        <v>2</v>
      </c>
      <c r="E1176" s="9">
        <f t="shared" ref="E1176:E1184" si="42">IFERROR(C1176/(C1176+D1176),"-")</f>
        <v>0.7142857142857143</v>
      </c>
      <c r="F1176" s="2">
        <v>33</v>
      </c>
    </row>
    <row r="1177" spans="1:7" s="7" customFormat="1" ht="18.75" customHeight="1">
      <c r="A1177" s="2">
        <v>2</v>
      </c>
      <c r="B1177" s="33" t="s">
        <v>380</v>
      </c>
      <c r="C1177" s="2">
        <v>0</v>
      </c>
      <c r="D1177" s="2">
        <v>0</v>
      </c>
      <c r="E1177" s="9" t="str">
        <f t="shared" si="42"/>
        <v>-</v>
      </c>
      <c r="F1177" s="2">
        <v>2</v>
      </c>
    </row>
    <row r="1178" spans="1:7" s="7" customFormat="1" ht="18.75" customHeight="1">
      <c r="A1178" s="2">
        <v>3</v>
      </c>
      <c r="B1178" s="33" t="s">
        <v>706</v>
      </c>
      <c r="C1178" s="2">
        <v>1</v>
      </c>
      <c r="D1178" s="2">
        <v>0</v>
      </c>
      <c r="E1178" s="9">
        <f t="shared" si="42"/>
        <v>1</v>
      </c>
      <c r="F1178" s="2">
        <v>10</v>
      </c>
    </row>
    <row r="1179" spans="1:7" s="7" customFormat="1" ht="18.75" customHeight="1">
      <c r="A1179" s="2">
        <v>4</v>
      </c>
      <c r="B1179" s="33" t="s">
        <v>707</v>
      </c>
      <c r="C1179" s="2">
        <v>0</v>
      </c>
      <c r="D1179" s="2">
        <v>4</v>
      </c>
      <c r="E1179" s="9">
        <f t="shared" si="42"/>
        <v>0</v>
      </c>
      <c r="F1179" s="2">
        <v>16</v>
      </c>
    </row>
    <row r="1180" spans="1:7" s="7" customFormat="1" ht="18.75" customHeight="1">
      <c r="A1180" s="2">
        <v>5</v>
      </c>
      <c r="B1180" s="33" t="s">
        <v>911</v>
      </c>
      <c r="C1180" s="2">
        <v>11</v>
      </c>
      <c r="D1180" s="2">
        <v>6</v>
      </c>
      <c r="E1180" s="9">
        <f t="shared" si="42"/>
        <v>0.6470588235294118</v>
      </c>
      <c r="F1180" s="2">
        <v>71</v>
      </c>
    </row>
    <row r="1181" spans="1:7" s="7" customFormat="1" ht="18.75" customHeight="1">
      <c r="A1181" s="2">
        <v>6</v>
      </c>
      <c r="B1181" s="33" t="s">
        <v>910</v>
      </c>
      <c r="C1181" s="2">
        <v>9</v>
      </c>
      <c r="D1181" s="2">
        <v>7</v>
      </c>
      <c r="E1181" s="9">
        <f t="shared" si="42"/>
        <v>0.5625</v>
      </c>
      <c r="F1181" s="2">
        <v>120</v>
      </c>
    </row>
    <row r="1182" spans="1:7" s="7" customFormat="1" ht="18.75" customHeight="1">
      <c r="A1182" s="2">
        <v>7</v>
      </c>
      <c r="B1182" s="33" t="s">
        <v>381</v>
      </c>
      <c r="C1182" s="2">
        <v>0</v>
      </c>
      <c r="D1182" s="2">
        <v>1</v>
      </c>
      <c r="E1182" s="9">
        <f t="shared" si="42"/>
        <v>0</v>
      </c>
      <c r="F1182" s="2">
        <v>0</v>
      </c>
    </row>
    <row r="1183" spans="1:7" s="7" customFormat="1" ht="18.75" customHeight="1">
      <c r="A1183" s="2">
        <v>8</v>
      </c>
      <c r="B1183" s="33" t="s">
        <v>909</v>
      </c>
      <c r="C1183" s="2">
        <v>0</v>
      </c>
      <c r="D1183" s="2">
        <v>0</v>
      </c>
      <c r="E1183" s="9" t="str">
        <f t="shared" si="42"/>
        <v>-</v>
      </c>
      <c r="F1183" s="2">
        <v>5</v>
      </c>
    </row>
    <row r="1184" spans="1:7" s="7" customFormat="1" ht="18.75" customHeight="1">
      <c r="A1184" s="2">
        <v>9</v>
      </c>
      <c r="B1184" s="33" t="s">
        <v>382</v>
      </c>
      <c r="C1184" s="2">
        <v>5</v>
      </c>
      <c r="D1184" s="2">
        <v>1</v>
      </c>
      <c r="E1184" s="9">
        <f t="shared" si="42"/>
        <v>0.83333333333333337</v>
      </c>
      <c r="F1184" s="2">
        <v>17</v>
      </c>
    </row>
    <row r="1185" spans="1:6" s="7" customFormat="1" ht="18.75" customHeight="1">
      <c r="B1185" s="32"/>
    </row>
    <row r="1186" spans="1:6" s="7" customFormat="1" ht="18.75" customHeight="1">
      <c r="B1186" s="32"/>
    </row>
    <row r="1187" spans="1:6" s="7" customFormat="1" ht="18.75" customHeight="1">
      <c r="B1187" s="32"/>
    </row>
    <row r="1188" spans="1:6" s="7" customFormat="1" ht="18.75" customHeight="1">
      <c r="B1188" s="32" t="s">
        <v>1266</v>
      </c>
    </row>
    <row r="1189" spans="1:6" s="7" customFormat="1" ht="18.75" customHeight="1">
      <c r="A1189" s="2"/>
      <c r="B1189" s="33" t="s">
        <v>1030</v>
      </c>
      <c r="C1189" s="2" t="s">
        <v>449</v>
      </c>
      <c r="D1189" s="2" t="s">
        <v>800</v>
      </c>
      <c r="E1189" s="2" t="s">
        <v>450</v>
      </c>
      <c r="F1189" s="2" t="s">
        <v>1008</v>
      </c>
    </row>
    <row r="1190" spans="1:6" s="7" customFormat="1" ht="18.75" customHeight="1">
      <c r="A1190" s="2">
        <v>1</v>
      </c>
      <c r="B1190" s="33" t="s">
        <v>708</v>
      </c>
      <c r="C1190" s="2">
        <v>4</v>
      </c>
      <c r="D1190" s="2">
        <v>13</v>
      </c>
      <c r="E1190" s="9">
        <f t="shared" ref="E1190:E1198" si="43">IFERROR(C1190/(C1190+D1190),"-")</f>
        <v>0.23529411764705882</v>
      </c>
      <c r="F1190" s="2">
        <v>27</v>
      </c>
    </row>
    <row r="1191" spans="1:6" s="7" customFormat="1" ht="18.75" customHeight="1">
      <c r="A1191" s="2">
        <v>2</v>
      </c>
      <c r="B1191" s="33" t="s">
        <v>709</v>
      </c>
      <c r="C1191" s="2">
        <v>2</v>
      </c>
      <c r="D1191" s="2">
        <v>4</v>
      </c>
      <c r="E1191" s="9">
        <f t="shared" si="43"/>
        <v>0.33333333333333331</v>
      </c>
      <c r="F1191" s="2">
        <v>38</v>
      </c>
    </row>
    <row r="1192" spans="1:6" s="7" customFormat="1" ht="18.75" customHeight="1">
      <c r="A1192" s="2">
        <v>3</v>
      </c>
      <c r="B1192" s="33" t="s">
        <v>908</v>
      </c>
      <c r="C1192" s="2">
        <v>0</v>
      </c>
      <c r="D1192" s="2">
        <v>2</v>
      </c>
      <c r="E1192" s="9">
        <f t="shared" si="43"/>
        <v>0</v>
      </c>
      <c r="F1192" s="2">
        <v>1</v>
      </c>
    </row>
    <row r="1193" spans="1:6" s="7" customFormat="1" ht="18.75" customHeight="1">
      <c r="A1193" s="2">
        <v>4</v>
      </c>
      <c r="B1193" s="33" t="s">
        <v>907</v>
      </c>
      <c r="C1193" s="2">
        <v>1</v>
      </c>
      <c r="D1193" s="2">
        <v>7</v>
      </c>
      <c r="E1193" s="9">
        <f t="shared" si="43"/>
        <v>0.125</v>
      </c>
      <c r="F1193" s="2">
        <v>14</v>
      </c>
    </row>
    <row r="1194" spans="1:6" s="7" customFormat="1" ht="18.75" customHeight="1">
      <c r="A1194" s="2">
        <v>5</v>
      </c>
      <c r="B1194" s="33" t="s">
        <v>1192</v>
      </c>
      <c r="C1194" s="2">
        <v>0</v>
      </c>
      <c r="D1194" s="2">
        <v>4</v>
      </c>
      <c r="E1194" s="9">
        <f t="shared" si="43"/>
        <v>0</v>
      </c>
      <c r="F1194" s="2">
        <v>3</v>
      </c>
    </row>
    <row r="1195" spans="1:6" s="7" customFormat="1" ht="18.75" customHeight="1">
      <c r="A1195" s="2">
        <v>6</v>
      </c>
      <c r="B1195" s="33" t="s">
        <v>383</v>
      </c>
      <c r="C1195" s="2">
        <v>0</v>
      </c>
      <c r="D1195" s="2">
        <v>1</v>
      </c>
      <c r="E1195" s="9">
        <f t="shared" si="43"/>
        <v>0</v>
      </c>
      <c r="F1195" s="2">
        <v>1</v>
      </c>
    </row>
    <row r="1196" spans="1:6" s="7" customFormat="1" ht="18.75" customHeight="1">
      <c r="A1196" s="2">
        <v>7</v>
      </c>
      <c r="B1196" s="33" t="s">
        <v>384</v>
      </c>
      <c r="C1196" s="2">
        <v>0</v>
      </c>
      <c r="D1196" s="2">
        <v>1</v>
      </c>
      <c r="E1196" s="9">
        <f t="shared" si="43"/>
        <v>0</v>
      </c>
      <c r="F1196" s="2">
        <v>2</v>
      </c>
    </row>
    <row r="1197" spans="1:6" s="7" customFormat="1" ht="18.75" customHeight="1">
      <c r="A1197" s="2">
        <v>8</v>
      </c>
      <c r="B1197" s="33" t="s">
        <v>385</v>
      </c>
      <c r="C1197" s="2">
        <v>0</v>
      </c>
      <c r="D1197" s="2">
        <v>0</v>
      </c>
      <c r="E1197" s="9" t="str">
        <f t="shared" si="43"/>
        <v>-</v>
      </c>
      <c r="F1197" s="2">
        <v>1</v>
      </c>
    </row>
    <row r="1198" spans="1:6" s="7" customFormat="1" ht="18.75" customHeight="1">
      <c r="A1198" s="2">
        <v>9</v>
      </c>
      <c r="B1198" s="33" t="s">
        <v>386</v>
      </c>
      <c r="C1198" s="2">
        <v>0</v>
      </c>
      <c r="D1198" s="2">
        <v>4</v>
      </c>
      <c r="E1198" s="9">
        <f t="shared" si="43"/>
        <v>0</v>
      </c>
      <c r="F1198" s="2">
        <v>12</v>
      </c>
    </row>
    <row r="1199" spans="1:6" s="7" customFormat="1" ht="18.75" customHeight="1">
      <c r="B1199" s="32"/>
      <c r="E1199" s="10"/>
    </row>
    <row r="1200" spans="1:6" s="7" customFormat="1" ht="18.75" customHeight="1">
      <c r="B1200" s="32"/>
    </row>
    <row r="1201" spans="1:7" s="7" customFormat="1" ht="18.75" customHeight="1">
      <c r="B1201" s="32"/>
    </row>
    <row r="1202" spans="1:7" s="7" customFormat="1" ht="18.75" customHeight="1">
      <c r="B1202" s="32" t="s">
        <v>812</v>
      </c>
    </row>
    <row r="1203" spans="1:7" s="7" customFormat="1" ht="18.75" customHeight="1">
      <c r="A1203" s="2"/>
      <c r="B1203" s="33" t="s">
        <v>1030</v>
      </c>
      <c r="C1203" s="2" t="s">
        <v>449</v>
      </c>
      <c r="D1203" s="2" t="s">
        <v>800</v>
      </c>
      <c r="E1203" s="2" t="s">
        <v>450</v>
      </c>
      <c r="F1203" s="2" t="s">
        <v>1008</v>
      </c>
    </row>
    <row r="1204" spans="1:7" s="7" customFormat="1" ht="18.75" customHeight="1">
      <c r="A1204" s="2">
        <v>1</v>
      </c>
      <c r="B1204" s="38" t="s">
        <v>710</v>
      </c>
      <c r="C1204" s="2">
        <v>0</v>
      </c>
      <c r="D1204" s="2">
        <v>4</v>
      </c>
      <c r="E1204" s="9">
        <f t="shared" ref="E1204:E1209" si="44">IFERROR(C1204/(C1204+D1204),"-")</f>
        <v>0</v>
      </c>
      <c r="F1204" s="2">
        <v>11</v>
      </c>
    </row>
    <row r="1205" spans="1:7" s="7" customFormat="1" ht="18.75" customHeight="1">
      <c r="A1205" s="2">
        <v>2</v>
      </c>
      <c r="B1205" s="33" t="s">
        <v>711</v>
      </c>
      <c r="C1205" s="2">
        <v>0</v>
      </c>
      <c r="D1205" s="2">
        <v>1</v>
      </c>
      <c r="E1205" s="9">
        <f t="shared" si="44"/>
        <v>0</v>
      </c>
      <c r="F1205" s="2">
        <v>4</v>
      </c>
    </row>
    <row r="1206" spans="1:7" s="7" customFormat="1" ht="18.75" customHeight="1">
      <c r="A1206" s="2">
        <v>3</v>
      </c>
      <c r="B1206" s="33" t="s">
        <v>712</v>
      </c>
      <c r="C1206" s="2">
        <v>0</v>
      </c>
      <c r="D1206" s="2">
        <v>3</v>
      </c>
      <c r="E1206" s="9">
        <f t="shared" si="44"/>
        <v>0</v>
      </c>
      <c r="F1206" s="2">
        <v>9</v>
      </c>
    </row>
    <row r="1207" spans="1:7" s="7" customFormat="1" ht="18.75" customHeight="1">
      <c r="A1207" s="2">
        <v>4</v>
      </c>
      <c r="B1207" s="33" t="s">
        <v>387</v>
      </c>
      <c r="C1207" s="2">
        <v>0</v>
      </c>
      <c r="D1207" s="2">
        <v>0</v>
      </c>
      <c r="E1207" s="9" t="str">
        <f t="shared" si="44"/>
        <v>-</v>
      </c>
      <c r="F1207" s="2">
        <v>14</v>
      </c>
    </row>
    <row r="1208" spans="1:7" s="7" customFormat="1" ht="18.75" customHeight="1">
      <c r="A1208" s="2">
        <v>5</v>
      </c>
      <c r="B1208" s="33" t="s">
        <v>713</v>
      </c>
      <c r="C1208" s="2">
        <v>1</v>
      </c>
      <c r="D1208" s="2">
        <v>1</v>
      </c>
      <c r="E1208" s="9">
        <f t="shared" si="44"/>
        <v>0.5</v>
      </c>
      <c r="F1208" s="2">
        <v>8</v>
      </c>
    </row>
    <row r="1209" spans="1:7" s="7" customFormat="1" ht="18.75" customHeight="1">
      <c r="A1209" s="2">
        <v>6</v>
      </c>
      <c r="B1209" s="33" t="s">
        <v>714</v>
      </c>
      <c r="C1209" s="2">
        <v>0</v>
      </c>
      <c r="D1209" s="2">
        <v>0</v>
      </c>
      <c r="E1209" s="9" t="str">
        <f t="shared" si="44"/>
        <v>-</v>
      </c>
      <c r="F1209" s="2">
        <v>5</v>
      </c>
    </row>
    <row r="1210" spans="1:7" s="7" customFormat="1" ht="18.75" customHeight="1">
      <c r="B1210" s="32"/>
    </row>
    <row r="1211" spans="1:7" s="7" customFormat="1" ht="18.75" customHeight="1">
      <c r="B1211" s="32"/>
    </row>
    <row r="1212" spans="1:7" s="7" customFormat="1" ht="18.75" customHeight="1">
      <c r="B1212" s="32"/>
    </row>
    <row r="1213" spans="1:7" s="7" customFormat="1" ht="18.75" customHeight="1">
      <c r="B1213" s="32" t="s">
        <v>813</v>
      </c>
    </row>
    <row r="1214" spans="1:7" s="7" customFormat="1" ht="18.75" customHeight="1">
      <c r="A1214" s="2"/>
      <c r="B1214" s="33" t="s">
        <v>1030</v>
      </c>
      <c r="C1214" s="2" t="s">
        <v>449</v>
      </c>
      <c r="D1214" s="2" t="s">
        <v>800</v>
      </c>
      <c r="E1214" s="2" t="s">
        <v>450</v>
      </c>
      <c r="F1214" s="2" t="s">
        <v>1008</v>
      </c>
    </row>
    <row r="1215" spans="1:7" s="7" customFormat="1" ht="18.75" customHeight="1">
      <c r="A1215" s="2">
        <v>1</v>
      </c>
      <c r="B1215" s="33" t="s">
        <v>388</v>
      </c>
      <c r="C1215" s="2">
        <v>26</v>
      </c>
      <c r="D1215" s="2">
        <v>20</v>
      </c>
      <c r="E1215" s="9">
        <f t="shared" ref="E1215:E1237" si="45">IFERROR(C1215/(C1215+D1215),"-")</f>
        <v>0.56521739130434778</v>
      </c>
      <c r="F1215" s="2">
        <v>0</v>
      </c>
      <c r="G1215" s="8"/>
    </row>
    <row r="1216" spans="1:7" s="7" customFormat="1" ht="18.75" customHeight="1">
      <c r="A1216" s="2">
        <v>2</v>
      </c>
      <c r="B1216" s="33" t="s">
        <v>389</v>
      </c>
      <c r="C1216" s="2">
        <v>1</v>
      </c>
      <c r="D1216" s="2">
        <v>1</v>
      </c>
      <c r="E1216" s="9">
        <f t="shared" si="45"/>
        <v>0.5</v>
      </c>
      <c r="F1216" s="2">
        <v>0</v>
      </c>
      <c r="G1216" s="8"/>
    </row>
    <row r="1217" spans="1:7" s="7" customFormat="1" ht="18.75" customHeight="1">
      <c r="A1217" s="2">
        <v>3</v>
      </c>
      <c r="B1217" s="33" t="s">
        <v>390</v>
      </c>
      <c r="C1217" s="2">
        <v>6</v>
      </c>
      <c r="D1217" s="2">
        <v>8</v>
      </c>
      <c r="E1217" s="9">
        <f t="shared" si="45"/>
        <v>0.42857142857142855</v>
      </c>
      <c r="F1217" s="2">
        <v>0</v>
      </c>
      <c r="G1217" s="8"/>
    </row>
    <row r="1218" spans="1:7" s="7" customFormat="1" ht="18.75" customHeight="1">
      <c r="A1218" s="2">
        <v>4</v>
      </c>
      <c r="B1218" s="33" t="s">
        <v>391</v>
      </c>
      <c r="C1218" s="2">
        <v>1</v>
      </c>
      <c r="D1218" s="2">
        <v>0</v>
      </c>
      <c r="E1218" s="9">
        <f t="shared" si="45"/>
        <v>1</v>
      </c>
      <c r="F1218" s="2">
        <v>0</v>
      </c>
      <c r="G1218" s="8"/>
    </row>
    <row r="1219" spans="1:7" s="7" customFormat="1" ht="18.75" customHeight="1">
      <c r="A1219" s="2">
        <v>5</v>
      </c>
      <c r="B1219" s="33" t="s">
        <v>392</v>
      </c>
      <c r="C1219" s="2">
        <v>0</v>
      </c>
      <c r="D1219" s="2">
        <v>1</v>
      </c>
      <c r="E1219" s="9">
        <f t="shared" si="45"/>
        <v>0</v>
      </c>
      <c r="F1219" s="2">
        <v>0</v>
      </c>
      <c r="G1219" s="8"/>
    </row>
    <row r="1220" spans="1:7" s="7" customFormat="1" ht="18.75" customHeight="1">
      <c r="A1220" s="2">
        <v>6</v>
      </c>
      <c r="B1220" s="33" t="s">
        <v>393</v>
      </c>
      <c r="C1220" s="2">
        <v>2</v>
      </c>
      <c r="D1220" s="2">
        <v>15</v>
      </c>
      <c r="E1220" s="9">
        <f t="shared" si="45"/>
        <v>0.11764705882352941</v>
      </c>
      <c r="F1220" s="2">
        <v>20</v>
      </c>
      <c r="G1220" s="6"/>
    </row>
    <row r="1221" spans="1:7" s="7" customFormat="1" ht="18.75" customHeight="1">
      <c r="A1221" s="2">
        <v>7</v>
      </c>
      <c r="B1221" s="33" t="s">
        <v>906</v>
      </c>
      <c r="C1221" s="2">
        <v>0</v>
      </c>
      <c r="D1221" s="2">
        <v>1</v>
      </c>
      <c r="E1221" s="9">
        <f t="shared" si="45"/>
        <v>0</v>
      </c>
      <c r="F1221" s="2">
        <v>0</v>
      </c>
      <c r="G1221" s="8"/>
    </row>
    <row r="1222" spans="1:7" s="7" customFormat="1" ht="18.75" customHeight="1">
      <c r="A1222" s="2">
        <v>8</v>
      </c>
      <c r="B1222" s="33" t="s">
        <v>394</v>
      </c>
      <c r="C1222" s="2">
        <v>0</v>
      </c>
      <c r="D1222" s="2">
        <v>3</v>
      </c>
      <c r="E1222" s="9">
        <f t="shared" si="45"/>
        <v>0</v>
      </c>
      <c r="F1222" s="2">
        <v>0</v>
      </c>
      <c r="G1222" s="8"/>
    </row>
    <row r="1223" spans="1:7" s="7" customFormat="1" ht="18.75" customHeight="1">
      <c r="A1223" s="2">
        <v>9</v>
      </c>
      <c r="B1223" s="33" t="s">
        <v>395</v>
      </c>
      <c r="C1223" s="2">
        <v>1</v>
      </c>
      <c r="D1223" s="2">
        <v>0</v>
      </c>
      <c r="E1223" s="9">
        <f t="shared" si="45"/>
        <v>1</v>
      </c>
      <c r="F1223" s="2">
        <v>0</v>
      </c>
      <c r="G1223" s="8"/>
    </row>
    <row r="1224" spans="1:7" s="7" customFormat="1" ht="18.75" customHeight="1">
      <c r="A1224" s="2">
        <v>10</v>
      </c>
      <c r="B1224" s="33" t="s">
        <v>715</v>
      </c>
      <c r="C1224" s="2">
        <v>0</v>
      </c>
      <c r="D1224" s="2">
        <v>6</v>
      </c>
      <c r="E1224" s="9">
        <f t="shared" si="45"/>
        <v>0</v>
      </c>
      <c r="F1224" s="2">
        <v>15</v>
      </c>
      <c r="G1224" s="6"/>
    </row>
    <row r="1225" spans="1:7" s="7" customFormat="1" ht="18.75" customHeight="1">
      <c r="A1225" s="2">
        <v>11</v>
      </c>
      <c r="B1225" s="33" t="s">
        <v>905</v>
      </c>
      <c r="C1225" s="2">
        <v>3</v>
      </c>
      <c r="D1225" s="2">
        <v>1</v>
      </c>
      <c r="E1225" s="9">
        <f t="shared" si="45"/>
        <v>0.75</v>
      </c>
      <c r="F1225" s="2">
        <v>32</v>
      </c>
      <c r="G1225" s="6"/>
    </row>
    <row r="1226" spans="1:7" s="7" customFormat="1" ht="18.75" customHeight="1">
      <c r="A1226" s="2">
        <v>12</v>
      </c>
      <c r="B1226" s="33" t="s">
        <v>716</v>
      </c>
      <c r="C1226" s="2">
        <v>0</v>
      </c>
      <c r="D1226" s="2">
        <v>1</v>
      </c>
      <c r="E1226" s="9">
        <f t="shared" si="45"/>
        <v>0</v>
      </c>
      <c r="F1226" s="2">
        <v>0</v>
      </c>
      <c r="G1226" s="6"/>
    </row>
    <row r="1227" spans="1:7" s="7" customFormat="1" ht="18.75" customHeight="1">
      <c r="A1227" s="2">
        <v>13</v>
      </c>
      <c r="B1227" s="33" t="s">
        <v>396</v>
      </c>
      <c r="C1227" s="2">
        <v>0</v>
      </c>
      <c r="D1227" s="2">
        <v>1</v>
      </c>
      <c r="E1227" s="9">
        <f t="shared" si="45"/>
        <v>0</v>
      </c>
      <c r="F1227" s="2">
        <v>0</v>
      </c>
      <c r="G1227" s="6"/>
    </row>
    <row r="1228" spans="1:7" s="7" customFormat="1" ht="18.75" customHeight="1">
      <c r="A1228" s="2">
        <v>14</v>
      </c>
      <c r="B1228" s="33" t="s">
        <v>397</v>
      </c>
      <c r="C1228" s="2">
        <v>0</v>
      </c>
      <c r="D1228" s="2">
        <v>2</v>
      </c>
      <c r="E1228" s="9">
        <f t="shared" si="45"/>
        <v>0</v>
      </c>
      <c r="F1228" s="2">
        <v>6</v>
      </c>
      <c r="G1228" s="6"/>
    </row>
    <row r="1229" spans="1:7" s="7" customFormat="1" ht="18.75" customHeight="1">
      <c r="A1229" s="2">
        <v>15</v>
      </c>
      <c r="B1229" s="33" t="s">
        <v>717</v>
      </c>
      <c r="C1229" s="2">
        <v>2</v>
      </c>
      <c r="D1229" s="2">
        <v>3</v>
      </c>
      <c r="E1229" s="9">
        <f t="shared" si="45"/>
        <v>0.4</v>
      </c>
      <c r="F1229" s="2">
        <v>0</v>
      </c>
      <c r="G1229" s="8"/>
    </row>
    <row r="1230" spans="1:7" s="7" customFormat="1" ht="18.75" customHeight="1">
      <c r="A1230" s="2">
        <v>16</v>
      </c>
      <c r="B1230" s="33" t="s">
        <v>398</v>
      </c>
      <c r="C1230" s="2">
        <v>0</v>
      </c>
      <c r="D1230" s="2">
        <v>0</v>
      </c>
      <c r="E1230" s="9" t="str">
        <f t="shared" si="45"/>
        <v>-</v>
      </c>
      <c r="F1230" s="2">
        <v>0</v>
      </c>
      <c r="G1230" s="6"/>
    </row>
    <row r="1231" spans="1:7" s="7" customFormat="1" ht="18.75" customHeight="1">
      <c r="A1231" s="2">
        <v>17</v>
      </c>
      <c r="B1231" s="33" t="s">
        <v>399</v>
      </c>
      <c r="C1231" s="2">
        <v>21</v>
      </c>
      <c r="D1231" s="2">
        <v>14</v>
      </c>
      <c r="E1231" s="9">
        <f t="shared" si="45"/>
        <v>0.6</v>
      </c>
      <c r="F1231" s="2">
        <v>0</v>
      </c>
      <c r="G1231" s="8"/>
    </row>
    <row r="1232" spans="1:7" s="7" customFormat="1" ht="18.75" customHeight="1">
      <c r="A1232" s="2">
        <v>18</v>
      </c>
      <c r="B1232" s="33" t="s">
        <v>400</v>
      </c>
      <c r="C1232" s="2">
        <v>1</v>
      </c>
      <c r="D1232" s="2">
        <v>2</v>
      </c>
      <c r="E1232" s="9">
        <f t="shared" si="45"/>
        <v>0.33333333333333331</v>
      </c>
      <c r="F1232" s="2">
        <v>9</v>
      </c>
      <c r="G1232" s="6"/>
    </row>
    <row r="1233" spans="1:7" s="7" customFormat="1" ht="18.75" customHeight="1">
      <c r="A1233" s="2">
        <v>19</v>
      </c>
      <c r="B1233" s="33" t="s">
        <v>904</v>
      </c>
      <c r="C1233" s="2">
        <v>0</v>
      </c>
      <c r="D1233" s="2">
        <v>2</v>
      </c>
      <c r="E1233" s="9">
        <f t="shared" si="45"/>
        <v>0</v>
      </c>
      <c r="F1233" s="2">
        <v>1</v>
      </c>
      <c r="G1233" s="6"/>
    </row>
    <row r="1234" spans="1:7" s="7" customFormat="1" ht="18.75" customHeight="1">
      <c r="A1234" s="2">
        <v>20</v>
      </c>
      <c r="B1234" s="33" t="s">
        <v>718</v>
      </c>
      <c r="C1234" s="2">
        <v>0</v>
      </c>
      <c r="D1234" s="2">
        <v>1</v>
      </c>
      <c r="E1234" s="9">
        <f t="shared" si="45"/>
        <v>0</v>
      </c>
      <c r="F1234" s="2">
        <v>1</v>
      </c>
      <c r="G1234" s="6"/>
    </row>
    <row r="1235" spans="1:7" s="7" customFormat="1" ht="18.75" customHeight="1">
      <c r="A1235" s="2">
        <v>21</v>
      </c>
      <c r="B1235" s="33" t="s">
        <v>401</v>
      </c>
      <c r="C1235" s="2">
        <v>0</v>
      </c>
      <c r="D1235" s="2">
        <v>1</v>
      </c>
      <c r="E1235" s="9">
        <f t="shared" si="45"/>
        <v>0</v>
      </c>
      <c r="F1235" s="2">
        <v>3</v>
      </c>
      <c r="G1235" s="6"/>
    </row>
    <row r="1236" spans="1:7" s="7" customFormat="1" ht="18.75" customHeight="1">
      <c r="A1236" s="2">
        <v>22</v>
      </c>
      <c r="B1236" s="33" t="s">
        <v>719</v>
      </c>
      <c r="C1236" s="2">
        <v>2</v>
      </c>
      <c r="D1236" s="2">
        <v>15</v>
      </c>
      <c r="E1236" s="9">
        <f t="shared" si="45"/>
        <v>0.11764705882352941</v>
      </c>
      <c r="F1236" s="2">
        <v>5</v>
      </c>
      <c r="G1236" s="6"/>
    </row>
    <row r="1237" spans="1:7" s="7" customFormat="1" ht="18.75" customHeight="1">
      <c r="A1237" s="2">
        <v>23</v>
      </c>
      <c r="B1237" s="33" t="s">
        <v>402</v>
      </c>
      <c r="C1237" s="2">
        <v>0</v>
      </c>
      <c r="D1237" s="2">
        <v>2</v>
      </c>
      <c r="E1237" s="9">
        <f t="shared" si="45"/>
        <v>0</v>
      </c>
      <c r="F1237" s="2">
        <v>8</v>
      </c>
      <c r="G1237" s="6"/>
    </row>
    <row r="1238" spans="1:7" s="7" customFormat="1" ht="18.75" customHeight="1">
      <c r="B1238" s="32"/>
    </row>
    <row r="1239" spans="1:7" s="7" customFormat="1" ht="18.75" customHeight="1">
      <c r="B1239" s="32"/>
    </row>
    <row r="1240" spans="1:7" s="7" customFormat="1" ht="18.75" customHeight="1">
      <c r="B1240" s="32"/>
    </row>
    <row r="1241" spans="1:7" s="7" customFormat="1" ht="18.75" customHeight="1">
      <c r="B1241" s="32" t="s">
        <v>814</v>
      </c>
    </row>
    <row r="1242" spans="1:7" s="7" customFormat="1" ht="18.75" customHeight="1">
      <c r="A1242" s="2"/>
      <c r="B1242" s="33" t="s">
        <v>1030</v>
      </c>
      <c r="C1242" s="2" t="s">
        <v>449</v>
      </c>
      <c r="D1242" s="2" t="s">
        <v>800</v>
      </c>
      <c r="E1242" s="2" t="s">
        <v>450</v>
      </c>
      <c r="F1242" s="2" t="s">
        <v>1008</v>
      </c>
    </row>
    <row r="1243" spans="1:7" s="7" customFormat="1" ht="18.75" customHeight="1">
      <c r="A1243" s="2">
        <v>1</v>
      </c>
      <c r="B1243" s="33" t="s">
        <v>403</v>
      </c>
      <c r="C1243" s="2">
        <v>1</v>
      </c>
      <c r="D1243" s="2">
        <v>0</v>
      </c>
      <c r="E1243" s="9">
        <f t="shared" ref="E1243:E1256" si="46">IFERROR(C1243/(C1243+D1243),"-")</f>
        <v>1</v>
      </c>
      <c r="F1243" s="2">
        <v>0</v>
      </c>
      <c r="G1243" s="8"/>
    </row>
    <row r="1244" spans="1:7" s="7" customFormat="1" ht="18.75" customHeight="1">
      <c r="A1244" s="2">
        <v>2</v>
      </c>
      <c r="B1244" s="33" t="s">
        <v>404</v>
      </c>
      <c r="C1244" s="2">
        <v>0</v>
      </c>
      <c r="D1244" s="2">
        <v>0</v>
      </c>
      <c r="E1244" s="9" t="str">
        <f t="shared" si="46"/>
        <v>-</v>
      </c>
      <c r="F1244" s="2">
        <v>1</v>
      </c>
      <c r="G1244" s="6"/>
    </row>
    <row r="1245" spans="1:7" s="7" customFormat="1" ht="18.75" customHeight="1">
      <c r="A1245" s="2">
        <v>3</v>
      </c>
      <c r="B1245" s="33" t="s">
        <v>405</v>
      </c>
      <c r="C1245" s="2">
        <v>1</v>
      </c>
      <c r="D1245" s="2">
        <v>0</v>
      </c>
      <c r="E1245" s="9">
        <f t="shared" si="46"/>
        <v>1</v>
      </c>
      <c r="F1245" s="2">
        <v>0</v>
      </c>
      <c r="G1245" s="6"/>
    </row>
    <row r="1246" spans="1:7" s="7" customFormat="1" ht="18.75" customHeight="1">
      <c r="A1246" s="2">
        <v>4</v>
      </c>
      <c r="B1246" s="33" t="s">
        <v>903</v>
      </c>
      <c r="C1246" s="2">
        <v>6</v>
      </c>
      <c r="D1246" s="2">
        <v>4</v>
      </c>
      <c r="E1246" s="9">
        <f t="shared" si="46"/>
        <v>0.6</v>
      </c>
      <c r="F1246" s="2">
        <v>18</v>
      </c>
      <c r="G1246" s="6"/>
    </row>
    <row r="1247" spans="1:7" s="7" customFormat="1" ht="18.75" customHeight="1">
      <c r="A1247" s="2">
        <v>5</v>
      </c>
      <c r="B1247" s="33" t="s">
        <v>406</v>
      </c>
      <c r="C1247" s="2">
        <v>6</v>
      </c>
      <c r="D1247" s="2">
        <v>6</v>
      </c>
      <c r="E1247" s="9">
        <f t="shared" si="46"/>
        <v>0.5</v>
      </c>
      <c r="F1247" s="2">
        <v>0</v>
      </c>
      <c r="G1247" s="6"/>
    </row>
    <row r="1248" spans="1:7" s="7" customFormat="1" ht="18.75" customHeight="1">
      <c r="A1248" s="2">
        <v>6</v>
      </c>
      <c r="B1248" s="33" t="s">
        <v>407</v>
      </c>
      <c r="C1248" s="2">
        <v>8</v>
      </c>
      <c r="D1248" s="2">
        <v>3</v>
      </c>
      <c r="E1248" s="9">
        <f t="shared" si="46"/>
        <v>0.72727272727272729</v>
      </c>
      <c r="F1248" s="2">
        <v>0</v>
      </c>
      <c r="G1248" s="8"/>
    </row>
    <row r="1249" spans="1:7" s="7" customFormat="1" ht="18.75" customHeight="1">
      <c r="A1249" s="2">
        <v>7</v>
      </c>
      <c r="B1249" s="33" t="s">
        <v>408</v>
      </c>
      <c r="C1249" s="2">
        <v>29</v>
      </c>
      <c r="D1249" s="2">
        <v>19</v>
      </c>
      <c r="E1249" s="9">
        <f t="shared" si="46"/>
        <v>0.60416666666666663</v>
      </c>
      <c r="F1249" s="2">
        <v>18</v>
      </c>
      <c r="G1249" s="6"/>
    </row>
    <row r="1250" spans="1:7" s="7" customFormat="1" ht="18.75" customHeight="1">
      <c r="A1250" s="2">
        <v>8</v>
      </c>
      <c r="B1250" s="33" t="s">
        <v>409</v>
      </c>
      <c r="C1250" s="2">
        <v>2</v>
      </c>
      <c r="D1250" s="2">
        <v>1</v>
      </c>
      <c r="E1250" s="9">
        <f t="shared" si="46"/>
        <v>0.66666666666666663</v>
      </c>
      <c r="F1250" s="2">
        <v>0</v>
      </c>
      <c r="G1250" s="8"/>
    </row>
    <row r="1251" spans="1:7" s="7" customFormat="1" ht="18.75" customHeight="1">
      <c r="A1251" s="2">
        <v>9</v>
      </c>
      <c r="B1251" s="33" t="s">
        <v>410</v>
      </c>
      <c r="C1251" s="2">
        <v>10</v>
      </c>
      <c r="D1251" s="2">
        <v>8</v>
      </c>
      <c r="E1251" s="9">
        <f t="shared" si="46"/>
        <v>0.55555555555555558</v>
      </c>
      <c r="F1251" s="2">
        <v>0</v>
      </c>
      <c r="G1251" s="8"/>
    </row>
    <row r="1252" spans="1:7" s="7" customFormat="1" ht="18.75" customHeight="1">
      <c r="A1252" s="2">
        <v>10</v>
      </c>
      <c r="B1252" s="33" t="s">
        <v>411</v>
      </c>
      <c r="C1252" s="2">
        <v>1</v>
      </c>
      <c r="D1252" s="2">
        <v>0</v>
      </c>
      <c r="E1252" s="9">
        <f t="shared" si="46"/>
        <v>1</v>
      </c>
      <c r="F1252" s="2">
        <v>4</v>
      </c>
      <c r="G1252" s="6"/>
    </row>
    <row r="1253" spans="1:7" s="7" customFormat="1" ht="18.75" customHeight="1">
      <c r="A1253" s="2">
        <v>11</v>
      </c>
      <c r="B1253" s="33" t="s">
        <v>412</v>
      </c>
      <c r="C1253" s="2">
        <v>1</v>
      </c>
      <c r="D1253" s="2">
        <v>0</v>
      </c>
      <c r="E1253" s="9">
        <f t="shared" si="46"/>
        <v>1</v>
      </c>
      <c r="F1253" s="2">
        <v>4</v>
      </c>
      <c r="G1253" s="6"/>
    </row>
    <row r="1254" spans="1:7" s="7" customFormat="1" ht="18.75" customHeight="1">
      <c r="A1254" s="2">
        <v>12</v>
      </c>
      <c r="B1254" s="33" t="s">
        <v>413</v>
      </c>
      <c r="C1254" s="2">
        <v>7</v>
      </c>
      <c r="D1254" s="2">
        <v>8</v>
      </c>
      <c r="E1254" s="9">
        <f t="shared" si="46"/>
        <v>0.46666666666666667</v>
      </c>
      <c r="F1254" s="2">
        <v>8</v>
      </c>
      <c r="G1254" s="6"/>
    </row>
    <row r="1255" spans="1:7" s="7" customFormat="1" ht="18.75" customHeight="1">
      <c r="A1255" s="2">
        <v>13</v>
      </c>
      <c r="B1255" s="33" t="s">
        <v>414</v>
      </c>
      <c r="C1255" s="2">
        <v>1</v>
      </c>
      <c r="D1255" s="2">
        <v>0</v>
      </c>
      <c r="E1255" s="9">
        <f t="shared" si="46"/>
        <v>1</v>
      </c>
      <c r="F1255" s="2">
        <v>0</v>
      </c>
      <c r="G1255" s="8"/>
    </row>
    <row r="1256" spans="1:7" s="7" customFormat="1" ht="18.75" customHeight="1">
      <c r="A1256" s="2">
        <v>14</v>
      </c>
      <c r="B1256" s="33" t="s">
        <v>902</v>
      </c>
      <c r="C1256" s="2">
        <v>0</v>
      </c>
      <c r="D1256" s="2">
        <v>2</v>
      </c>
      <c r="E1256" s="9">
        <f t="shared" si="46"/>
        <v>0</v>
      </c>
      <c r="F1256" s="2">
        <v>1</v>
      </c>
      <c r="G1256" s="6"/>
    </row>
    <row r="1257" spans="1:7" s="7" customFormat="1" ht="18.75" customHeight="1">
      <c r="B1257" s="32"/>
    </row>
    <row r="1258" spans="1:7" s="7" customFormat="1" ht="18.75" customHeight="1">
      <c r="B1258" s="32"/>
    </row>
    <row r="1259" spans="1:7" s="7" customFormat="1" ht="18.75" customHeight="1">
      <c r="B1259" s="32"/>
    </row>
    <row r="1260" spans="1:7" s="7" customFormat="1" ht="18.75" customHeight="1">
      <c r="B1260" s="32" t="s">
        <v>815</v>
      </c>
    </row>
    <row r="1261" spans="1:7" s="7" customFormat="1" ht="18.75" customHeight="1">
      <c r="A1261" s="2"/>
      <c r="B1261" s="33" t="s">
        <v>1030</v>
      </c>
      <c r="C1261" s="2" t="s">
        <v>449</v>
      </c>
      <c r="D1261" s="2" t="s">
        <v>800</v>
      </c>
      <c r="E1261" s="2" t="s">
        <v>450</v>
      </c>
      <c r="F1261" s="2" t="s">
        <v>1008</v>
      </c>
    </row>
    <row r="1262" spans="1:7" s="7" customFormat="1" ht="18.75" customHeight="1">
      <c r="A1262" s="2">
        <v>1</v>
      </c>
      <c r="B1262" s="33" t="s">
        <v>415</v>
      </c>
      <c r="C1262" s="2">
        <v>2</v>
      </c>
      <c r="D1262" s="2">
        <v>4</v>
      </c>
      <c r="E1262" s="9">
        <f>IFERROR(C1262/(C1262+D1262),"-")</f>
        <v>0.33333333333333331</v>
      </c>
      <c r="F1262" s="2">
        <v>0</v>
      </c>
      <c r="G1262" s="8"/>
    </row>
    <row r="1263" spans="1:7" s="7" customFormat="1" ht="18.75" customHeight="1">
      <c r="A1263" s="2">
        <v>2</v>
      </c>
      <c r="B1263" s="33" t="s">
        <v>901</v>
      </c>
      <c r="C1263" s="2">
        <v>3</v>
      </c>
      <c r="D1263" s="2">
        <v>8</v>
      </c>
      <c r="E1263" s="9">
        <f>IFERROR(C1263/(C1263+D1263),"-")</f>
        <v>0.27272727272727271</v>
      </c>
      <c r="F1263" s="2">
        <v>0</v>
      </c>
      <c r="G1263" s="8"/>
    </row>
    <row r="1264" spans="1:7" s="7" customFormat="1" ht="18.75" customHeight="1">
      <c r="A1264" s="2">
        <v>3</v>
      </c>
      <c r="B1264" s="33" t="s">
        <v>416</v>
      </c>
      <c r="C1264" s="2">
        <v>0</v>
      </c>
      <c r="D1264" s="2">
        <v>1</v>
      </c>
      <c r="E1264" s="9">
        <f>IFERROR(C1264/(C1264+D1264),"-")</f>
        <v>0</v>
      </c>
      <c r="F1264" s="2">
        <v>0</v>
      </c>
      <c r="G1264" s="8"/>
    </row>
    <row r="1265" spans="1:7" s="7" customFormat="1" ht="18.75" customHeight="1">
      <c r="A1265" s="2">
        <v>4</v>
      </c>
      <c r="B1265" s="33" t="s">
        <v>900</v>
      </c>
      <c r="C1265" s="2">
        <v>18</v>
      </c>
      <c r="D1265" s="2">
        <v>22</v>
      </c>
      <c r="E1265" s="9">
        <f>IFERROR(C1265/(C1265+D1265),"-")</f>
        <v>0.45</v>
      </c>
      <c r="F1265" s="2">
        <v>0</v>
      </c>
      <c r="G1265" s="8"/>
    </row>
    <row r="1266" spans="1:7" s="7" customFormat="1" ht="18.75" customHeight="1">
      <c r="A1266" s="2">
        <v>5</v>
      </c>
      <c r="B1266" s="33" t="s">
        <v>417</v>
      </c>
      <c r="C1266" s="2">
        <v>0</v>
      </c>
      <c r="D1266" s="2">
        <v>1</v>
      </c>
      <c r="E1266" s="9">
        <f>IFERROR(C1266/(C1266+D1266),"-")</f>
        <v>0</v>
      </c>
      <c r="F1266" s="2">
        <v>0</v>
      </c>
      <c r="G1266" s="8"/>
    </row>
    <row r="1267" spans="1:7" s="7" customFormat="1" ht="18.75" customHeight="1">
      <c r="B1267" s="32"/>
    </row>
    <row r="1268" spans="1:7" s="7" customFormat="1" ht="18.75" customHeight="1">
      <c r="B1268" s="32"/>
    </row>
    <row r="1269" spans="1:7" s="7" customFormat="1" ht="18.75" customHeight="1">
      <c r="B1269" s="32"/>
    </row>
    <row r="1270" spans="1:7" s="7" customFormat="1" ht="18.75" customHeight="1">
      <c r="B1270" s="32" t="s">
        <v>816</v>
      </c>
    </row>
    <row r="1271" spans="1:7" s="7" customFormat="1" ht="18.75" customHeight="1">
      <c r="A1271" s="2"/>
      <c r="B1271" s="33" t="s">
        <v>1030</v>
      </c>
      <c r="C1271" s="2" t="s">
        <v>449</v>
      </c>
      <c r="D1271" s="2" t="s">
        <v>800</v>
      </c>
      <c r="E1271" s="2" t="s">
        <v>450</v>
      </c>
      <c r="F1271" s="2" t="s">
        <v>1008</v>
      </c>
    </row>
    <row r="1272" spans="1:7" s="7" customFormat="1" ht="18.75" customHeight="1">
      <c r="A1272" s="2">
        <v>1</v>
      </c>
      <c r="B1272" s="33" t="s">
        <v>899</v>
      </c>
      <c r="C1272" s="2">
        <v>1</v>
      </c>
      <c r="D1272" s="2">
        <v>1</v>
      </c>
      <c r="E1272" s="9">
        <f t="shared" ref="E1272:E1278" si="47">IFERROR(C1272/(C1272+D1272),"-")</f>
        <v>0.5</v>
      </c>
      <c r="F1272" s="2">
        <v>0</v>
      </c>
      <c r="G1272" s="8"/>
    </row>
    <row r="1273" spans="1:7" s="7" customFormat="1" ht="18.75" customHeight="1">
      <c r="A1273" s="2">
        <v>2</v>
      </c>
      <c r="B1273" s="33" t="s">
        <v>418</v>
      </c>
      <c r="C1273" s="2">
        <v>2</v>
      </c>
      <c r="D1273" s="2">
        <v>8</v>
      </c>
      <c r="E1273" s="9">
        <f t="shared" si="47"/>
        <v>0.2</v>
      </c>
      <c r="F1273" s="2">
        <v>0</v>
      </c>
      <c r="G1273" s="8"/>
    </row>
    <row r="1274" spans="1:7" s="7" customFormat="1" ht="18.75" customHeight="1">
      <c r="A1274" s="2">
        <v>3</v>
      </c>
      <c r="B1274" s="33" t="s">
        <v>419</v>
      </c>
      <c r="C1274" s="2">
        <v>16</v>
      </c>
      <c r="D1274" s="2">
        <v>24</v>
      </c>
      <c r="E1274" s="9">
        <f t="shared" si="47"/>
        <v>0.4</v>
      </c>
      <c r="F1274" s="2">
        <v>0</v>
      </c>
      <c r="G1274" s="8"/>
    </row>
    <row r="1275" spans="1:7" s="7" customFormat="1" ht="18.75" customHeight="1">
      <c r="A1275" s="2">
        <v>4</v>
      </c>
      <c r="B1275" s="33" t="s">
        <v>420</v>
      </c>
      <c r="C1275" s="2">
        <v>3</v>
      </c>
      <c r="D1275" s="2">
        <v>1</v>
      </c>
      <c r="E1275" s="9">
        <f t="shared" si="47"/>
        <v>0.75</v>
      </c>
      <c r="F1275" s="2">
        <v>0</v>
      </c>
      <c r="G1275" s="8"/>
    </row>
    <row r="1276" spans="1:7" s="7" customFormat="1" ht="18.75" customHeight="1">
      <c r="A1276" s="2">
        <v>5</v>
      </c>
      <c r="B1276" s="33" t="s">
        <v>421</v>
      </c>
      <c r="C1276" s="2">
        <v>7</v>
      </c>
      <c r="D1276" s="2">
        <v>4</v>
      </c>
      <c r="E1276" s="9">
        <f t="shared" si="47"/>
        <v>0.63636363636363635</v>
      </c>
      <c r="F1276" s="2">
        <v>0</v>
      </c>
      <c r="G1276" s="8"/>
    </row>
    <row r="1277" spans="1:7" s="7" customFormat="1" ht="18.75" customHeight="1">
      <c r="A1277" s="2">
        <v>6</v>
      </c>
      <c r="B1277" s="33" t="s">
        <v>422</v>
      </c>
      <c r="C1277" s="2">
        <v>3</v>
      </c>
      <c r="D1277" s="2">
        <v>1</v>
      </c>
      <c r="E1277" s="9">
        <f t="shared" si="47"/>
        <v>0.75</v>
      </c>
      <c r="F1277" s="2">
        <v>0</v>
      </c>
      <c r="G1277" s="8"/>
    </row>
    <row r="1278" spans="1:7" s="7" customFormat="1" ht="18.75" customHeight="1">
      <c r="A1278" s="2">
        <v>7</v>
      </c>
      <c r="B1278" s="33" t="s">
        <v>898</v>
      </c>
      <c r="C1278" s="2">
        <v>0</v>
      </c>
      <c r="D1278" s="2">
        <v>1</v>
      </c>
      <c r="E1278" s="9">
        <f t="shared" si="47"/>
        <v>0</v>
      </c>
      <c r="F1278" s="2">
        <v>0</v>
      </c>
      <c r="G1278" s="8"/>
    </row>
    <row r="1279" spans="1:7" s="7" customFormat="1" ht="18.75" customHeight="1">
      <c r="B1279" s="32"/>
    </row>
    <row r="1280" spans="1:7" s="7" customFormat="1" ht="18.75" customHeight="1">
      <c r="B1280" s="32"/>
    </row>
    <row r="1281" spans="1:7" s="7" customFormat="1" ht="18.75" customHeight="1">
      <c r="B1281" s="32"/>
    </row>
    <row r="1282" spans="1:7" s="7" customFormat="1" ht="18.75" customHeight="1">
      <c r="B1282" s="32" t="s">
        <v>817</v>
      </c>
    </row>
    <row r="1283" spans="1:7" s="7" customFormat="1" ht="18.75" customHeight="1">
      <c r="A1283" s="2"/>
      <c r="B1283" s="33" t="s">
        <v>1030</v>
      </c>
      <c r="C1283" s="2" t="s">
        <v>449</v>
      </c>
      <c r="D1283" s="2" t="s">
        <v>800</v>
      </c>
      <c r="E1283" s="2" t="s">
        <v>450</v>
      </c>
      <c r="F1283" s="2" t="s">
        <v>1008</v>
      </c>
    </row>
    <row r="1284" spans="1:7" s="7" customFormat="1" ht="18.75" customHeight="1">
      <c r="A1284" s="2">
        <v>1</v>
      </c>
      <c r="B1284" s="33" t="s">
        <v>423</v>
      </c>
      <c r="C1284" s="2">
        <v>0</v>
      </c>
      <c r="D1284" s="2">
        <v>2</v>
      </c>
      <c r="E1284" s="9">
        <f t="shared" ref="E1284:E1293" si="48">IFERROR(C1284/(C1284+D1284),"-")</f>
        <v>0</v>
      </c>
      <c r="F1284" s="2">
        <v>0</v>
      </c>
      <c r="G1284" s="8"/>
    </row>
    <row r="1285" spans="1:7" s="7" customFormat="1" ht="18.75" customHeight="1">
      <c r="A1285" s="2">
        <v>2</v>
      </c>
      <c r="B1285" s="33" t="s">
        <v>424</v>
      </c>
      <c r="C1285" s="2">
        <v>1</v>
      </c>
      <c r="D1285" s="2">
        <v>0</v>
      </c>
      <c r="E1285" s="9">
        <f t="shared" si="48"/>
        <v>1</v>
      </c>
      <c r="F1285" s="2">
        <v>0</v>
      </c>
      <c r="G1285" s="8"/>
    </row>
    <row r="1286" spans="1:7" s="7" customFormat="1" ht="18.75" customHeight="1">
      <c r="A1286" s="2">
        <v>3</v>
      </c>
      <c r="B1286" s="33" t="s">
        <v>425</v>
      </c>
      <c r="C1286" s="2">
        <v>0</v>
      </c>
      <c r="D1286" s="2">
        <v>1</v>
      </c>
      <c r="E1286" s="9">
        <f t="shared" si="48"/>
        <v>0</v>
      </c>
      <c r="F1286" s="2">
        <v>0</v>
      </c>
      <c r="G1286" s="8"/>
    </row>
    <row r="1287" spans="1:7" s="7" customFormat="1" ht="18.75" customHeight="1">
      <c r="A1287" s="2">
        <v>4</v>
      </c>
      <c r="B1287" s="33" t="s">
        <v>426</v>
      </c>
      <c r="C1287" s="2">
        <v>0</v>
      </c>
      <c r="D1287" s="2">
        <v>1</v>
      </c>
      <c r="E1287" s="9">
        <f t="shared" si="48"/>
        <v>0</v>
      </c>
      <c r="F1287" s="2">
        <v>0</v>
      </c>
      <c r="G1287" s="8"/>
    </row>
    <row r="1288" spans="1:7" s="7" customFormat="1" ht="18.75" customHeight="1">
      <c r="A1288" s="2">
        <v>5</v>
      </c>
      <c r="B1288" s="33" t="s">
        <v>427</v>
      </c>
      <c r="C1288" s="2">
        <v>0</v>
      </c>
      <c r="D1288" s="2">
        <v>1</v>
      </c>
      <c r="E1288" s="9">
        <f t="shared" si="48"/>
        <v>0</v>
      </c>
      <c r="F1288" s="2">
        <v>0</v>
      </c>
      <c r="G1288" s="8"/>
    </row>
    <row r="1289" spans="1:7" s="7" customFormat="1" ht="18.75" customHeight="1">
      <c r="A1289" s="2">
        <v>6</v>
      </c>
      <c r="B1289" s="33" t="s">
        <v>428</v>
      </c>
      <c r="C1289" s="2">
        <v>0</v>
      </c>
      <c r="D1289" s="2">
        <v>1</v>
      </c>
      <c r="E1289" s="9">
        <f t="shared" si="48"/>
        <v>0</v>
      </c>
      <c r="F1289" s="2">
        <v>0</v>
      </c>
      <c r="G1289" s="8"/>
    </row>
    <row r="1290" spans="1:7" s="7" customFormat="1" ht="18.75" customHeight="1">
      <c r="A1290" s="2">
        <v>7</v>
      </c>
      <c r="B1290" s="33" t="s">
        <v>897</v>
      </c>
      <c r="C1290" s="2">
        <v>0</v>
      </c>
      <c r="D1290" s="2">
        <v>3</v>
      </c>
      <c r="E1290" s="9">
        <f t="shared" si="48"/>
        <v>0</v>
      </c>
      <c r="F1290" s="2">
        <v>0</v>
      </c>
      <c r="G1290" s="8"/>
    </row>
    <row r="1291" spans="1:7" s="7" customFormat="1" ht="18.75" customHeight="1">
      <c r="A1291" s="2">
        <v>8</v>
      </c>
      <c r="B1291" s="33" t="s">
        <v>429</v>
      </c>
      <c r="C1291" s="2">
        <v>0</v>
      </c>
      <c r="D1291" s="2">
        <v>1</v>
      </c>
      <c r="E1291" s="9">
        <f t="shared" si="48"/>
        <v>0</v>
      </c>
      <c r="F1291" s="2">
        <v>0</v>
      </c>
      <c r="G1291" s="8"/>
    </row>
    <row r="1292" spans="1:7" s="7" customFormat="1" ht="18.75" customHeight="1">
      <c r="A1292" s="2">
        <v>9</v>
      </c>
      <c r="B1292" s="33" t="s">
        <v>430</v>
      </c>
      <c r="C1292" s="2">
        <v>2</v>
      </c>
      <c r="D1292" s="2">
        <v>0</v>
      </c>
      <c r="E1292" s="9">
        <f t="shared" si="48"/>
        <v>1</v>
      </c>
      <c r="F1292" s="2">
        <v>0</v>
      </c>
      <c r="G1292" s="8"/>
    </row>
    <row r="1293" spans="1:7" s="7" customFormat="1" ht="18.75" customHeight="1">
      <c r="A1293" s="2">
        <v>10</v>
      </c>
      <c r="B1293" s="33" t="s">
        <v>431</v>
      </c>
      <c r="C1293" s="2">
        <v>0</v>
      </c>
      <c r="D1293" s="2">
        <v>1</v>
      </c>
      <c r="E1293" s="9">
        <f t="shared" si="48"/>
        <v>0</v>
      </c>
      <c r="F1293" s="2">
        <v>0</v>
      </c>
      <c r="G1293" s="8"/>
    </row>
    <row r="1294" spans="1:7" s="7" customFormat="1" ht="18.75" customHeight="1">
      <c r="B1294" s="32"/>
      <c r="E1294" s="3"/>
    </row>
    <row r="1295" spans="1:7" s="7" customFormat="1" ht="18.75" customHeight="1">
      <c r="B1295" s="32"/>
      <c r="E1295" s="3"/>
    </row>
    <row r="1296" spans="1:7" s="7" customFormat="1" ht="18.75" customHeight="1">
      <c r="B1296" s="32" t="s">
        <v>818</v>
      </c>
      <c r="E1296" s="3"/>
    </row>
    <row r="1297" spans="1:7" s="7" customFormat="1" ht="18.75" customHeight="1">
      <c r="B1297" s="32" t="s">
        <v>819</v>
      </c>
      <c r="E1297" s="3"/>
    </row>
    <row r="1298" spans="1:7" s="7" customFormat="1" ht="18.75" customHeight="1">
      <c r="A1298" s="2"/>
      <c r="B1298" s="33" t="s">
        <v>1030</v>
      </c>
      <c r="C1298" s="2" t="s">
        <v>449</v>
      </c>
      <c r="D1298" s="2" t="s">
        <v>800</v>
      </c>
      <c r="E1298" s="2" t="s">
        <v>450</v>
      </c>
      <c r="F1298" s="2" t="s">
        <v>1008</v>
      </c>
    </row>
    <row r="1299" spans="1:7" s="7" customFormat="1" ht="18.75" customHeight="1">
      <c r="A1299" s="2">
        <v>1</v>
      </c>
      <c r="B1299" s="33" t="s">
        <v>896</v>
      </c>
      <c r="C1299" s="2">
        <v>4</v>
      </c>
      <c r="D1299" s="2">
        <v>5</v>
      </c>
      <c r="E1299" s="9">
        <f t="shared" ref="E1299:E1312" si="49">IFERROR(C1299/(C1299+D1299),"-")</f>
        <v>0.44444444444444442</v>
      </c>
      <c r="F1299" s="2">
        <v>0</v>
      </c>
      <c r="G1299" s="8"/>
    </row>
    <row r="1300" spans="1:7" s="7" customFormat="1" ht="18.75" customHeight="1">
      <c r="A1300" s="2">
        <v>2</v>
      </c>
      <c r="B1300" s="33" t="s">
        <v>432</v>
      </c>
      <c r="C1300" s="2">
        <v>1</v>
      </c>
      <c r="D1300" s="2">
        <v>0</v>
      </c>
      <c r="E1300" s="9">
        <f t="shared" si="49"/>
        <v>1</v>
      </c>
      <c r="F1300" s="2">
        <v>0</v>
      </c>
      <c r="G1300" s="8"/>
    </row>
    <row r="1301" spans="1:7" s="7" customFormat="1" ht="18.75" customHeight="1">
      <c r="A1301" s="2">
        <v>3</v>
      </c>
      <c r="B1301" s="33" t="s">
        <v>433</v>
      </c>
      <c r="C1301" s="2">
        <v>0</v>
      </c>
      <c r="D1301" s="2">
        <v>1</v>
      </c>
      <c r="E1301" s="9">
        <f t="shared" si="49"/>
        <v>0</v>
      </c>
      <c r="F1301" s="2">
        <v>0</v>
      </c>
      <c r="G1301" s="8"/>
    </row>
    <row r="1302" spans="1:7" s="7" customFormat="1" ht="18.75" customHeight="1">
      <c r="A1302" s="2">
        <v>4</v>
      </c>
      <c r="B1302" s="33" t="s">
        <v>895</v>
      </c>
      <c r="C1302" s="2">
        <v>1</v>
      </c>
      <c r="D1302" s="2">
        <v>3</v>
      </c>
      <c r="E1302" s="9">
        <f t="shared" si="49"/>
        <v>0.25</v>
      </c>
      <c r="F1302" s="2">
        <v>0</v>
      </c>
      <c r="G1302" s="8"/>
    </row>
    <row r="1303" spans="1:7" s="7" customFormat="1" ht="18.75" customHeight="1">
      <c r="A1303" s="2">
        <v>5</v>
      </c>
      <c r="B1303" s="33" t="s">
        <v>434</v>
      </c>
      <c r="C1303" s="2">
        <v>0</v>
      </c>
      <c r="D1303" s="2">
        <v>4</v>
      </c>
      <c r="E1303" s="9">
        <f t="shared" si="49"/>
        <v>0</v>
      </c>
      <c r="F1303" s="2">
        <v>0</v>
      </c>
      <c r="G1303" s="8"/>
    </row>
    <row r="1304" spans="1:7" s="7" customFormat="1" ht="18.75" customHeight="1">
      <c r="A1304" s="2">
        <v>6</v>
      </c>
      <c r="B1304" s="33" t="s">
        <v>435</v>
      </c>
      <c r="C1304" s="2">
        <v>0</v>
      </c>
      <c r="D1304" s="2">
        <v>4</v>
      </c>
      <c r="E1304" s="9">
        <f t="shared" si="49"/>
        <v>0</v>
      </c>
      <c r="F1304" s="2">
        <v>0</v>
      </c>
      <c r="G1304" s="8"/>
    </row>
    <row r="1305" spans="1:7" s="7" customFormat="1" ht="18.75" customHeight="1">
      <c r="A1305" s="2">
        <v>7</v>
      </c>
      <c r="B1305" s="33" t="s">
        <v>894</v>
      </c>
      <c r="C1305" s="2">
        <v>0</v>
      </c>
      <c r="D1305" s="2">
        <v>2</v>
      </c>
      <c r="E1305" s="9">
        <f t="shared" si="49"/>
        <v>0</v>
      </c>
      <c r="F1305" s="2">
        <v>0</v>
      </c>
      <c r="G1305" s="8"/>
    </row>
    <row r="1306" spans="1:7" s="7" customFormat="1" ht="18.75" customHeight="1">
      <c r="A1306" s="2">
        <v>8</v>
      </c>
      <c r="B1306" s="33" t="s">
        <v>436</v>
      </c>
      <c r="C1306" s="2">
        <v>0</v>
      </c>
      <c r="D1306" s="2">
        <v>3</v>
      </c>
      <c r="E1306" s="9">
        <f t="shared" si="49"/>
        <v>0</v>
      </c>
      <c r="F1306" s="2">
        <v>0</v>
      </c>
      <c r="G1306" s="8"/>
    </row>
    <row r="1307" spans="1:7" s="7" customFormat="1" ht="18.75" customHeight="1">
      <c r="A1307" s="2">
        <v>9</v>
      </c>
      <c r="B1307" s="33" t="s">
        <v>437</v>
      </c>
      <c r="C1307" s="2">
        <v>0</v>
      </c>
      <c r="D1307" s="2">
        <v>3</v>
      </c>
      <c r="E1307" s="9">
        <f t="shared" si="49"/>
        <v>0</v>
      </c>
      <c r="F1307" s="2">
        <v>0</v>
      </c>
      <c r="G1307" s="8"/>
    </row>
    <row r="1308" spans="1:7" s="7" customFormat="1" ht="18.75" customHeight="1">
      <c r="A1308" s="2">
        <v>10</v>
      </c>
      <c r="B1308" s="33" t="s">
        <v>438</v>
      </c>
      <c r="C1308" s="2">
        <v>0</v>
      </c>
      <c r="D1308" s="2">
        <v>2</v>
      </c>
      <c r="E1308" s="9">
        <f t="shared" si="49"/>
        <v>0</v>
      </c>
      <c r="F1308" s="2">
        <v>0</v>
      </c>
      <c r="G1308" s="8"/>
    </row>
    <row r="1309" spans="1:7" s="7" customFormat="1" ht="18.75" customHeight="1">
      <c r="A1309" s="2">
        <v>11</v>
      </c>
      <c r="B1309" s="33" t="s">
        <v>893</v>
      </c>
      <c r="C1309" s="2">
        <v>0</v>
      </c>
      <c r="D1309" s="2">
        <v>1</v>
      </c>
      <c r="E1309" s="9">
        <f t="shared" si="49"/>
        <v>0</v>
      </c>
      <c r="F1309" s="2">
        <v>0</v>
      </c>
      <c r="G1309" s="8"/>
    </row>
    <row r="1310" spans="1:7" s="7" customFormat="1" ht="18.75" customHeight="1">
      <c r="A1310" s="2">
        <v>12</v>
      </c>
      <c r="B1310" s="33" t="s">
        <v>439</v>
      </c>
      <c r="C1310" s="2">
        <v>1</v>
      </c>
      <c r="D1310" s="2">
        <v>2</v>
      </c>
      <c r="E1310" s="9">
        <f t="shared" si="49"/>
        <v>0.33333333333333331</v>
      </c>
      <c r="F1310" s="2">
        <v>0</v>
      </c>
      <c r="G1310" s="8"/>
    </row>
    <row r="1311" spans="1:7" s="7" customFormat="1" ht="18.75" customHeight="1">
      <c r="A1311" s="2">
        <v>13</v>
      </c>
      <c r="B1311" s="33" t="s">
        <v>892</v>
      </c>
      <c r="C1311" s="2">
        <v>1</v>
      </c>
      <c r="D1311" s="2">
        <v>3</v>
      </c>
      <c r="E1311" s="9">
        <f t="shared" si="49"/>
        <v>0.25</v>
      </c>
      <c r="F1311" s="2">
        <v>0</v>
      </c>
      <c r="G1311" s="8"/>
    </row>
    <row r="1312" spans="1:7" s="7" customFormat="1" ht="18.75" customHeight="1">
      <c r="A1312" s="2">
        <v>14</v>
      </c>
      <c r="B1312" s="33" t="s">
        <v>440</v>
      </c>
      <c r="C1312" s="2">
        <v>0</v>
      </c>
      <c r="D1312" s="2">
        <v>1</v>
      </c>
      <c r="E1312" s="9">
        <f t="shared" si="49"/>
        <v>0</v>
      </c>
      <c r="F1312" s="2">
        <v>0</v>
      </c>
      <c r="G1312" s="8"/>
    </row>
    <row r="1313" spans="1:7" s="7" customFormat="1" ht="18.75" customHeight="1">
      <c r="B1313" s="32"/>
      <c r="E1313" s="3"/>
    </row>
    <row r="1314" spans="1:7" s="7" customFormat="1" ht="18.75" customHeight="1">
      <c r="B1314" s="32"/>
      <c r="E1314" s="3"/>
    </row>
    <row r="1315" spans="1:7" s="7" customFormat="1" ht="18.75" customHeight="1">
      <c r="B1315" s="32" t="s">
        <v>820</v>
      </c>
      <c r="E1315" s="3"/>
    </row>
    <row r="1316" spans="1:7" s="7" customFormat="1" ht="18.75" customHeight="1">
      <c r="A1316" s="2"/>
      <c r="B1316" s="33" t="s">
        <v>1030</v>
      </c>
      <c r="C1316" s="2" t="s">
        <v>449</v>
      </c>
      <c r="D1316" s="2" t="s">
        <v>800</v>
      </c>
      <c r="E1316" s="2" t="s">
        <v>450</v>
      </c>
      <c r="F1316" s="2" t="s">
        <v>1008</v>
      </c>
    </row>
    <row r="1317" spans="1:7" s="7" customFormat="1" ht="18.75" customHeight="1">
      <c r="A1317" s="2">
        <v>1</v>
      </c>
      <c r="B1317" s="33" t="s">
        <v>891</v>
      </c>
      <c r="C1317" s="2">
        <v>0</v>
      </c>
      <c r="D1317" s="2">
        <v>1</v>
      </c>
      <c r="E1317" s="9">
        <f t="shared" ref="E1317:E1327" si="50">IFERROR(C1317/(C1317+D1317),"-")</f>
        <v>0</v>
      </c>
      <c r="F1317" s="2">
        <v>0</v>
      </c>
      <c r="G1317" s="8"/>
    </row>
    <row r="1318" spans="1:7" s="7" customFormat="1" ht="18.75" customHeight="1">
      <c r="A1318" s="2">
        <v>2</v>
      </c>
      <c r="B1318" s="33" t="s">
        <v>441</v>
      </c>
      <c r="C1318" s="2">
        <v>0</v>
      </c>
      <c r="D1318" s="2">
        <v>1</v>
      </c>
      <c r="E1318" s="9">
        <f t="shared" si="50"/>
        <v>0</v>
      </c>
      <c r="F1318" s="2">
        <v>0</v>
      </c>
      <c r="G1318" s="8"/>
    </row>
    <row r="1319" spans="1:7" s="7" customFormat="1" ht="18.75" customHeight="1">
      <c r="A1319" s="2">
        <v>3</v>
      </c>
      <c r="B1319" s="33" t="s">
        <v>442</v>
      </c>
      <c r="C1319" s="2">
        <v>3</v>
      </c>
      <c r="D1319" s="2">
        <v>5</v>
      </c>
      <c r="E1319" s="9">
        <f t="shared" si="50"/>
        <v>0.375</v>
      </c>
      <c r="F1319" s="2">
        <v>0</v>
      </c>
      <c r="G1319" s="8"/>
    </row>
    <row r="1320" spans="1:7" s="7" customFormat="1" ht="18.75" customHeight="1">
      <c r="A1320" s="2">
        <v>4</v>
      </c>
      <c r="B1320" s="33" t="s">
        <v>443</v>
      </c>
      <c r="C1320" s="2">
        <v>0</v>
      </c>
      <c r="D1320" s="2">
        <v>1</v>
      </c>
      <c r="E1320" s="9">
        <f t="shared" si="50"/>
        <v>0</v>
      </c>
      <c r="F1320" s="2">
        <v>0</v>
      </c>
      <c r="G1320" s="8"/>
    </row>
    <row r="1321" spans="1:7" s="7" customFormat="1" ht="18.75" customHeight="1">
      <c r="A1321" s="2">
        <v>5</v>
      </c>
      <c r="B1321" s="33" t="s">
        <v>890</v>
      </c>
      <c r="C1321" s="2">
        <v>2</v>
      </c>
      <c r="D1321" s="2">
        <v>3</v>
      </c>
      <c r="E1321" s="9">
        <f t="shared" si="50"/>
        <v>0.4</v>
      </c>
      <c r="F1321" s="2">
        <v>0</v>
      </c>
      <c r="G1321" s="8"/>
    </row>
    <row r="1322" spans="1:7" s="7" customFormat="1" ht="18.75" customHeight="1">
      <c r="A1322" s="2">
        <v>6</v>
      </c>
      <c r="B1322" s="33" t="s">
        <v>889</v>
      </c>
      <c r="C1322" s="2">
        <v>0</v>
      </c>
      <c r="D1322" s="2">
        <v>1</v>
      </c>
      <c r="E1322" s="9">
        <f t="shared" si="50"/>
        <v>0</v>
      </c>
      <c r="F1322" s="2">
        <v>0</v>
      </c>
      <c r="G1322" s="8"/>
    </row>
    <row r="1323" spans="1:7" s="7" customFormat="1" ht="18.75" customHeight="1">
      <c r="A1323" s="2">
        <v>7</v>
      </c>
      <c r="B1323" s="33" t="s">
        <v>888</v>
      </c>
      <c r="C1323" s="2">
        <v>0</v>
      </c>
      <c r="D1323" s="2">
        <v>1</v>
      </c>
      <c r="E1323" s="9">
        <f t="shared" si="50"/>
        <v>0</v>
      </c>
      <c r="F1323" s="2">
        <v>0</v>
      </c>
      <c r="G1323" s="8"/>
    </row>
    <row r="1324" spans="1:7" s="7" customFormat="1" ht="18.75" customHeight="1">
      <c r="A1324" s="2">
        <v>8</v>
      </c>
      <c r="B1324" s="33" t="s">
        <v>887</v>
      </c>
      <c r="C1324" s="2">
        <v>1</v>
      </c>
      <c r="D1324" s="2">
        <v>5</v>
      </c>
      <c r="E1324" s="9">
        <f t="shared" si="50"/>
        <v>0.16666666666666666</v>
      </c>
      <c r="F1324" s="2">
        <v>0</v>
      </c>
      <c r="G1324" s="8"/>
    </row>
    <row r="1325" spans="1:7" s="7" customFormat="1" ht="18.75" customHeight="1">
      <c r="A1325" s="2">
        <v>9</v>
      </c>
      <c r="B1325" s="33" t="s">
        <v>444</v>
      </c>
      <c r="C1325" s="2">
        <v>1</v>
      </c>
      <c r="D1325" s="2">
        <v>0</v>
      </c>
      <c r="E1325" s="9">
        <f t="shared" si="50"/>
        <v>1</v>
      </c>
      <c r="F1325" s="2">
        <v>0</v>
      </c>
      <c r="G1325" s="8"/>
    </row>
    <row r="1326" spans="1:7" s="7" customFormat="1" ht="18.75" customHeight="1">
      <c r="A1326" s="2">
        <v>10</v>
      </c>
      <c r="B1326" s="33" t="s">
        <v>445</v>
      </c>
      <c r="C1326" s="2">
        <v>0</v>
      </c>
      <c r="D1326" s="2">
        <v>1</v>
      </c>
      <c r="E1326" s="9">
        <f t="shared" si="50"/>
        <v>0</v>
      </c>
      <c r="F1326" s="2">
        <v>0</v>
      </c>
      <c r="G1326" s="8"/>
    </row>
    <row r="1327" spans="1:7" s="7" customFormat="1" ht="18.75" customHeight="1">
      <c r="A1327" s="2">
        <v>11</v>
      </c>
      <c r="B1327" s="33" t="s">
        <v>446</v>
      </c>
      <c r="C1327" s="2">
        <v>0</v>
      </c>
      <c r="D1327" s="2">
        <v>1</v>
      </c>
      <c r="E1327" s="9">
        <f t="shared" si="50"/>
        <v>0</v>
      </c>
      <c r="F1327" s="2">
        <v>0</v>
      </c>
      <c r="G1327" s="8"/>
    </row>
    <row r="1328" spans="1:7" s="7" customFormat="1" ht="18.75" customHeight="1">
      <c r="B1328" s="32"/>
    </row>
    <row r="1329" spans="1:7" s="7" customFormat="1" ht="18.75" customHeight="1">
      <c r="B1329" s="32"/>
    </row>
    <row r="1330" spans="1:7" s="7" customFormat="1" ht="18.75" customHeight="1">
      <c r="B1330" s="32"/>
    </row>
    <row r="1331" spans="1:7" s="7" customFormat="1" ht="18.75" customHeight="1">
      <c r="B1331" s="32" t="s">
        <v>821</v>
      </c>
    </row>
    <row r="1332" spans="1:7" s="7" customFormat="1" ht="18.75" customHeight="1">
      <c r="A1332" s="2"/>
      <c r="B1332" s="33" t="s">
        <v>1030</v>
      </c>
      <c r="C1332" s="2" t="s">
        <v>449</v>
      </c>
      <c r="D1332" s="2" t="s">
        <v>800</v>
      </c>
      <c r="E1332" s="2" t="s">
        <v>450</v>
      </c>
      <c r="F1332" s="2" t="s">
        <v>1008</v>
      </c>
    </row>
    <row r="1333" spans="1:7" s="7" customFormat="1" ht="18.75" customHeight="1">
      <c r="A1333" s="2">
        <v>1</v>
      </c>
      <c r="B1333" s="33" t="s">
        <v>885</v>
      </c>
      <c r="C1333" s="2">
        <v>1</v>
      </c>
      <c r="D1333" s="2">
        <v>6</v>
      </c>
      <c r="E1333" s="9">
        <f>IFERROR(C1333/(C1333+D1333),"-")</f>
        <v>0.14285714285714285</v>
      </c>
      <c r="F1333" s="2">
        <v>0</v>
      </c>
      <c r="G1333" s="8"/>
    </row>
    <row r="1334" spans="1:7" s="7" customFormat="1" ht="18.75" customHeight="1">
      <c r="A1334" s="2">
        <v>2</v>
      </c>
      <c r="B1334" s="33" t="s">
        <v>886</v>
      </c>
      <c r="C1334" s="2">
        <v>2</v>
      </c>
      <c r="D1334" s="2">
        <v>4</v>
      </c>
      <c r="E1334" s="9">
        <f>IFERROR(C1334/(C1334+D1334),"-")</f>
        <v>0.33333333333333331</v>
      </c>
      <c r="F1334" s="2">
        <v>0</v>
      </c>
      <c r="G1334" s="8"/>
    </row>
    <row r="1335" spans="1:7" s="7" customFormat="1" ht="18.75" customHeight="1">
      <c r="A1335" s="2">
        <v>3</v>
      </c>
      <c r="B1335" s="33" t="s">
        <v>447</v>
      </c>
      <c r="C1335" s="2">
        <v>0</v>
      </c>
      <c r="D1335" s="2">
        <v>1</v>
      </c>
      <c r="E1335" s="9">
        <f>IFERROR(C1335/(C1335+D1335),"-")</f>
        <v>0</v>
      </c>
      <c r="F1335" s="2">
        <v>0</v>
      </c>
      <c r="G1335" s="8"/>
    </row>
    <row r="1336" spans="1:7" s="7" customFormat="1" ht="18.75" customHeight="1">
      <c r="A1336" s="2">
        <v>4</v>
      </c>
      <c r="B1336" s="33" t="s">
        <v>448</v>
      </c>
      <c r="C1336" s="2">
        <v>0</v>
      </c>
      <c r="D1336" s="2">
        <v>1</v>
      </c>
      <c r="E1336" s="9">
        <f>IFERROR(C1336/(C1336+D1336),"-")</f>
        <v>0</v>
      </c>
      <c r="F1336" s="2">
        <v>0</v>
      </c>
      <c r="G1336" s="8"/>
    </row>
  </sheetData>
  <sortState xmlns:xlrd2="http://schemas.microsoft.com/office/spreadsheetml/2017/richdata2" ref="A1:EE1082">
    <sortCondition ref="A1:A1082"/>
  </sortState>
  <phoneticPr fontId="2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F292-7F70-4403-9297-8DDDF964C46A}">
  <dimension ref="A1:I19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1280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1281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1154</v>
      </c>
      <c r="C9" s="2">
        <v>18</v>
      </c>
      <c r="D9" s="2">
        <v>13</v>
      </c>
      <c r="E9" s="9">
        <f t="shared" ref="E9:E17" si="0">IFERROR(C9/(C9+D9),"-")</f>
        <v>0.58064516129032262</v>
      </c>
      <c r="F9" s="2">
        <v>143</v>
      </c>
    </row>
    <row r="10" spans="1:9" s="7" customFormat="1" ht="18.75" customHeight="1">
      <c r="A10" s="2">
        <v>2</v>
      </c>
      <c r="B10" s="22" t="s">
        <v>1158</v>
      </c>
      <c r="C10" s="2">
        <v>6</v>
      </c>
      <c r="D10" s="2">
        <v>5</v>
      </c>
      <c r="E10" s="9">
        <f t="shared" si="0"/>
        <v>0.54545454545454541</v>
      </c>
      <c r="F10" s="2">
        <v>48</v>
      </c>
    </row>
    <row r="11" spans="1:9" s="7" customFormat="1" ht="18.75" customHeight="1">
      <c r="A11" s="2">
        <v>3</v>
      </c>
      <c r="B11" s="22" t="s">
        <v>1159</v>
      </c>
      <c r="C11" s="2">
        <v>3</v>
      </c>
      <c r="D11" s="2">
        <v>4</v>
      </c>
      <c r="E11" s="9">
        <f t="shared" si="0"/>
        <v>0.42857142857142855</v>
      </c>
      <c r="F11" s="2">
        <v>30</v>
      </c>
    </row>
    <row r="12" spans="1:9" s="7" customFormat="1" ht="18.75" customHeight="1">
      <c r="A12" s="2">
        <v>4</v>
      </c>
      <c r="B12" s="22" t="s">
        <v>1157</v>
      </c>
      <c r="C12" s="2">
        <v>2</v>
      </c>
      <c r="D12" s="2">
        <v>2</v>
      </c>
      <c r="E12" s="9">
        <f t="shared" si="0"/>
        <v>0.5</v>
      </c>
      <c r="F12" s="2">
        <v>14</v>
      </c>
    </row>
    <row r="13" spans="1:9" s="7" customFormat="1" ht="18.75" customHeight="1">
      <c r="A13" s="2">
        <v>5</v>
      </c>
      <c r="B13" s="2" t="s">
        <v>1226</v>
      </c>
      <c r="C13" s="2">
        <v>1</v>
      </c>
      <c r="D13" s="2">
        <v>1</v>
      </c>
      <c r="E13" s="9">
        <f t="shared" si="0"/>
        <v>0.5</v>
      </c>
      <c r="F13" s="2">
        <v>10</v>
      </c>
    </row>
    <row r="14" spans="1:9" s="7" customFormat="1" ht="18.75" customHeight="1">
      <c r="A14" s="2">
        <v>6</v>
      </c>
      <c r="B14" s="22" t="s">
        <v>1152</v>
      </c>
      <c r="C14" s="2">
        <v>1</v>
      </c>
      <c r="D14" s="2">
        <v>3</v>
      </c>
      <c r="E14" s="9">
        <f t="shared" si="0"/>
        <v>0.25</v>
      </c>
      <c r="F14" s="2">
        <v>7</v>
      </c>
    </row>
    <row r="15" spans="1:9" s="7" customFormat="1" ht="18.75" customHeight="1">
      <c r="A15" s="2">
        <v>7</v>
      </c>
      <c r="B15" s="22" t="s">
        <v>1156</v>
      </c>
      <c r="C15" s="2">
        <v>0</v>
      </c>
      <c r="D15" s="2">
        <v>1</v>
      </c>
      <c r="E15" s="9">
        <f t="shared" si="0"/>
        <v>0</v>
      </c>
      <c r="F15" s="2">
        <v>0</v>
      </c>
    </row>
    <row r="16" spans="1:9" s="7" customFormat="1" ht="18.75" customHeight="1">
      <c r="A16" s="2">
        <v>8</v>
      </c>
      <c r="B16" s="22" t="s">
        <v>1153</v>
      </c>
      <c r="C16" s="2">
        <v>0</v>
      </c>
      <c r="D16" s="2">
        <v>3</v>
      </c>
      <c r="E16" s="9">
        <f t="shared" si="0"/>
        <v>0</v>
      </c>
      <c r="F16" s="2">
        <v>7</v>
      </c>
    </row>
    <row r="17" spans="1:7" s="7" customFormat="1" ht="18.75" customHeight="1">
      <c r="A17" s="2">
        <v>9</v>
      </c>
      <c r="B17" s="2" t="s">
        <v>1155</v>
      </c>
      <c r="C17" s="2">
        <v>0</v>
      </c>
      <c r="D17" s="2">
        <v>5</v>
      </c>
      <c r="E17" s="9">
        <f t="shared" si="0"/>
        <v>0</v>
      </c>
      <c r="F17" s="2">
        <v>5</v>
      </c>
    </row>
    <row r="18" spans="1:7">
      <c r="G18" s="8"/>
    </row>
    <row r="19" spans="1:7">
      <c r="G19" s="8"/>
    </row>
  </sheetData>
  <sortState xmlns:xlrd2="http://schemas.microsoft.com/office/spreadsheetml/2017/richdata2" ref="B9:F17">
    <sortCondition descending="1" ref="C9:C17"/>
    <sortCondition ref="D9:D17"/>
    <sortCondition descending="1" ref="F9:F17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88BA-8FFF-4B6A-A5D6-423C059D2A51}">
  <dimension ref="A1:I39"/>
  <sheetViews>
    <sheetView zoomScale="75" zoomScaleNormal="75" workbookViewId="0">
      <selection activeCell="I7" sqref="I7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1041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1279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91</v>
      </c>
      <c r="C9" s="2">
        <v>103</v>
      </c>
      <c r="D9" s="2">
        <v>17</v>
      </c>
      <c r="E9" s="9">
        <f t="shared" ref="E9:E39" si="0">IFERROR(C9/(C9+D9),"-")</f>
        <v>0.85833333333333328</v>
      </c>
      <c r="F9" s="2">
        <v>373</v>
      </c>
    </row>
    <row r="10" spans="1:9" s="7" customFormat="1" ht="18.75" customHeight="1">
      <c r="A10" s="2">
        <v>2</v>
      </c>
      <c r="B10" s="2" t="s">
        <v>524</v>
      </c>
      <c r="C10" s="2">
        <v>31</v>
      </c>
      <c r="D10" s="2">
        <v>6</v>
      </c>
      <c r="E10" s="9">
        <f t="shared" si="0"/>
        <v>0.83783783783783783</v>
      </c>
      <c r="F10" s="2">
        <v>250</v>
      </c>
    </row>
    <row r="11" spans="1:9" s="7" customFormat="1" ht="18.75" customHeight="1">
      <c r="A11" s="2">
        <v>3</v>
      </c>
      <c r="B11" s="2" t="s">
        <v>528</v>
      </c>
      <c r="C11" s="2">
        <v>25</v>
      </c>
      <c r="D11" s="2">
        <v>12</v>
      </c>
      <c r="E11" s="9">
        <f t="shared" si="0"/>
        <v>0.67567567567567566</v>
      </c>
      <c r="F11" s="2">
        <v>96</v>
      </c>
    </row>
    <row r="12" spans="1:9" s="7" customFormat="1" ht="18.75" customHeight="1">
      <c r="A12" s="2">
        <v>4</v>
      </c>
      <c r="B12" s="2" t="s">
        <v>994</v>
      </c>
      <c r="C12" s="2">
        <v>23</v>
      </c>
      <c r="D12" s="2">
        <v>5</v>
      </c>
      <c r="E12" s="9">
        <f t="shared" si="0"/>
        <v>0.8214285714285714</v>
      </c>
      <c r="F12" s="2">
        <v>131</v>
      </c>
    </row>
    <row r="13" spans="1:9" s="7" customFormat="1" ht="18.75" customHeight="1">
      <c r="A13" s="2">
        <v>5</v>
      </c>
      <c r="B13" s="2" t="s">
        <v>954</v>
      </c>
      <c r="C13" s="2">
        <v>19</v>
      </c>
      <c r="D13" s="2">
        <v>2</v>
      </c>
      <c r="E13" s="9">
        <f t="shared" si="0"/>
        <v>0.90476190476190477</v>
      </c>
      <c r="F13" s="2">
        <v>88</v>
      </c>
    </row>
    <row r="14" spans="1:9" s="7" customFormat="1" ht="18.75" customHeight="1">
      <c r="A14" s="2">
        <v>6</v>
      </c>
      <c r="B14" s="2" t="s">
        <v>84</v>
      </c>
      <c r="C14" s="2">
        <v>16</v>
      </c>
      <c r="D14" s="2">
        <v>5</v>
      </c>
      <c r="E14" s="9">
        <f t="shared" si="0"/>
        <v>0.76190476190476186</v>
      </c>
      <c r="F14" s="2">
        <v>79</v>
      </c>
    </row>
    <row r="15" spans="1:9" s="7" customFormat="1" ht="18.75" customHeight="1">
      <c r="A15" s="2">
        <v>7</v>
      </c>
      <c r="B15" s="2" t="s">
        <v>85</v>
      </c>
      <c r="C15" s="2">
        <v>14</v>
      </c>
      <c r="D15" s="2">
        <v>1</v>
      </c>
      <c r="E15" s="9">
        <f t="shared" si="0"/>
        <v>0.93333333333333335</v>
      </c>
      <c r="F15" s="2">
        <v>105</v>
      </c>
    </row>
    <row r="16" spans="1:9" s="7" customFormat="1" ht="18.75" customHeight="1">
      <c r="A16" s="2">
        <v>8</v>
      </c>
      <c r="B16" s="2" t="s">
        <v>526</v>
      </c>
      <c r="C16" s="2">
        <v>13</v>
      </c>
      <c r="D16" s="2">
        <v>6</v>
      </c>
      <c r="E16" s="9">
        <f t="shared" si="0"/>
        <v>0.68421052631578949</v>
      </c>
      <c r="F16" s="2">
        <v>65</v>
      </c>
    </row>
    <row r="17" spans="1:6" s="7" customFormat="1" ht="18.75" customHeight="1">
      <c r="A17" s="2">
        <v>9</v>
      </c>
      <c r="B17" s="2" t="s">
        <v>95</v>
      </c>
      <c r="C17" s="2">
        <v>9</v>
      </c>
      <c r="D17" s="2">
        <v>6</v>
      </c>
      <c r="E17" s="9">
        <f t="shared" si="0"/>
        <v>0.6</v>
      </c>
      <c r="F17" s="2">
        <v>88</v>
      </c>
    </row>
    <row r="18" spans="1:6" s="7" customFormat="1" ht="18.75" customHeight="1">
      <c r="A18" s="2">
        <v>10</v>
      </c>
      <c r="B18" s="2" t="s">
        <v>93</v>
      </c>
      <c r="C18" s="2">
        <v>6</v>
      </c>
      <c r="D18" s="2">
        <v>0</v>
      </c>
      <c r="E18" s="9">
        <f t="shared" si="0"/>
        <v>1</v>
      </c>
      <c r="F18" s="2">
        <v>22</v>
      </c>
    </row>
    <row r="19" spans="1:6" s="7" customFormat="1" ht="18.75" customHeight="1">
      <c r="A19" s="2">
        <v>11</v>
      </c>
      <c r="B19" s="2" t="s">
        <v>83</v>
      </c>
      <c r="C19" s="2">
        <v>2</v>
      </c>
      <c r="D19" s="2">
        <v>0</v>
      </c>
      <c r="E19" s="9">
        <f t="shared" si="0"/>
        <v>1</v>
      </c>
      <c r="F19" s="2">
        <v>15</v>
      </c>
    </row>
    <row r="20" spans="1:6" s="7" customFormat="1" ht="18.75" customHeight="1">
      <c r="A20" s="2">
        <v>12</v>
      </c>
      <c r="B20" s="2" t="s">
        <v>735</v>
      </c>
      <c r="C20" s="2">
        <v>2</v>
      </c>
      <c r="D20" s="2">
        <v>0</v>
      </c>
      <c r="E20" s="9">
        <f t="shared" si="0"/>
        <v>1</v>
      </c>
      <c r="F20" s="2">
        <v>3</v>
      </c>
    </row>
    <row r="21" spans="1:6" s="7" customFormat="1" ht="18.75" customHeight="1">
      <c r="A21" s="2">
        <v>13</v>
      </c>
      <c r="B21" s="2" t="s">
        <v>527</v>
      </c>
      <c r="C21" s="2">
        <v>1</v>
      </c>
      <c r="D21" s="2">
        <v>0</v>
      </c>
      <c r="E21" s="9">
        <f t="shared" si="0"/>
        <v>1</v>
      </c>
      <c r="F21" s="2">
        <v>10</v>
      </c>
    </row>
    <row r="22" spans="1:6" s="7" customFormat="1" ht="18.75" customHeight="1">
      <c r="A22" s="2">
        <v>14</v>
      </c>
      <c r="B22" s="2" t="s">
        <v>86</v>
      </c>
      <c r="C22" s="2">
        <v>1</v>
      </c>
      <c r="D22" s="2">
        <v>0</v>
      </c>
      <c r="E22" s="9">
        <f t="shared" si="0"/>
        <v>1</v>
      </c>
      <c r="F22" s="2">
        <v>6</v>
      </c>
    </row>
    <row r="23" spans="1:6" s="7" customFormat="1" ht="18.75" customHeight="1">
      <c r="A23" s="2">
        <v>15</v>
      </c>
      <c r="B23" s="2" t="s">
        <v>88</v>
      </c>
      <c r="C23" s="2">
        <v>1</v>
      </c>
      <c r="D23" s="2">
        <v>0</v>
      </c>
      <c r="E23" s="9">
        <f t="shared" si="0"/>
        <v>1</v>
      </c>
      <c r="F23" s="2">
        <v>2</v>
      </c>
    </row>
    <row r="24" spans="1:6" s="7" customFormat="1" ht="18.75" customHeight="1">
      <c r="A24" s="2">
        <v>16</v>
      </c>
      <c r="B24" s="2" t="s">
        <v>92</v>
      </c>
      <c r="C24" s="2">
        <v>1</v>
      </c>
      <c r="D24" s="2">
        <v>1</v>
      </c>
      <c r="E24" s="9">
        <f t="shared" si="0"/>
        <v>0.5</v>
      </c>
      <c r="F24" s="2">
        <v>7</v>
      </c>
    </row>
    <row r="25" spans="1:6" s="7" customFormat="1" ht="18.75" customHeight="1">
      <c r="A25" s="2">
        <v>17</v>
      </c>
      <c r="B25" s="2" t="s">
        <v>848</v>
      </c>
      <c r="C25" s="2">
        <v>1</v>
      </c>
      <c r="D25" s="2">
        <v>1</v>
      </c>
      <c r="E25" s="9">
        <f t="shared" si="0"/>
        <v>0.5</v>
      </c>
      <c r="F25" s="2">
        <v>6</v>
      </c>
    </row>
    <row r="26" spans="1:6" s="7" customFormat="1" ht="18.75" customHeight="1">
      <c r="A26" s="2">
        <v>18</v>
      </c>
      <c r="B26" s="2" t="s">
        <v>1228</v>
      </c>
      <c r="C26" s="2">
        <v>1</v>
      </c>
      <c r="D26" s="2">
        <v>1</v>
      </c>
      <c r="E26" s="9">
        <f t="shared" si="0"/>
        <v>0.5</v>
      </c>
      <c r="F26" s="2">
        <v>4</v>
      </c>
    </row>
    <row r="27" spans="1:6" s="7" customFormat="1" ht="18.75" customHeight="1">
      <c r="A27" s="2">
        <v>19</v>
      </c>
      <c r="B27" s="2" t="s">
        <v>529</v>
      </c>
      <c r="C27" s="2">
        <v>0</v>
      </c>
      <c r="D27" s="2">
        <v>0</v>
      </c>
      <c r="E27" s="9" t="str">
        <f t="shared" si="0"/>
        <v>-</v>
      </c>
      <c r="F27" s="2">
        <v>9</v>
      </c>
    </row>
    <row r="28" spans="1:6" s="7" customFormat="1" ht="18.75" customHeight="1">
      <c r="A28" s="2">
        <v>20</v>
      </c>
      <c r="B28" s="2" t="s">
        <v>1160</v>
      </c>
      <c r="C28" s="2">
        <v>0</v>
      </c>
      <c r="D28" s="2">
        <v>0</v>
      </c>
      <c r="E28" s="9" t="str">
        <f t="shared" si="0"/>
        <v>-</v>
      </c>
      <c r="F28" s="2">
        <v>5</v>
      </c>
    </row>
    <row r="29" spans="1:6" s="7" customFormat="1" ht="18.75" customHeight="1">
      <c r="A29" s="2">
        <v>21</v>
      </c>
      <c r="B29" s="2" t="s">
        <v>89</v>
      </c>
      <c r="C29" s="2">
        <v>0</v>
      </c>
      <c r="D29" s="2">
        <v>0</v>
      </c>
      <c r="E29" s="9" t="str">
        <f t="shared" si="0"/>
        <v>-</v>
      </c>
      <c r="F29" s="2">
        <v>3</v>
      </c>
    </row>
    <row r="30" spans="1:6" s="7" customFormat="1" ht="18.75" customHeight="1">
      <c r="A30" s="2">
        <v>22</v>
      </c>
      <c r="B30" s="2" t="s">
        <v>1229</v>
      </c>
      <c r="C30" s="2">
        <v>0</v>
      </c>
      <c r="D30" s="2">
        <v>0</v>
      </c>
      <c r="E30" s="9" t="str">
        <f t="shared" si="0"/>
        <v>-</v>
      </c>
      <c r="F30" s="2">
        <v>3</v>
      </c>
    </row>
    <row r="31" spans="1:6" s="7" customFormat="1" ht="18.75" customHeight="1">
      <c r="A31" s="2">
        <v>23</v>
      </c>
      <c r="B31" s="2" t="s">
        <v>1162</v>
      </c>
      <c r="C31" s="2">
        <v>0</v>
      </c>
      <c r="D31" s="2">
        <v>0</v>
      </c>
      <c r="E31" s="9" t="str">
        <f t="shared" si="0"/>
        <v>-</v>
      </c>
      <c r="F31" s="2">
        <v>3</v>
      </c>
    </row>
    <row r="32" spans="1:6" s="7" customFormat="1" ht="18.75" customHeight="1">
      <c r="A32" s="2">
        <v>24</v>
      </c>
      <c r="B32" s="2" t="s">
        <v>1163</v>
      </c>
      <c r="C32" s="2">
        <v>0</v>
      </c>
      <c r="D32" s="2">
        <v>0</v>
      </c>
      <c r="E32" s="9" t="str">
        <f t="shared" si="0"/>
        <v>-</v>
      </c>
      <c r="F32" s="2">
        <v>3</v>
      </c>
    </row>
    <row r="33" spans="1:6" s="7" customFormat="1" ht="18.75" customHeight="1">
      <c r="A33" s="2">
        <v>25</v>
      </c>
      <c r="B33" s="2" t="s">
        <v>87</v>
      </c>
      <c r="C33" s="2">
        <v>0</v>
      </c>
      <c r="D33" s="2">
        <v>0</v>
      </c>
      <c r="E33" s="9" t="str">
        <f t="shared" si="0"/>
        <v>-</v>
      </c>
      <c r="F33" s="2">
        <v>2</v>
      </c>
    </row>
    <row r="34" spans="1:6" s="7" customFormat="1" ht="18.75" customHeight="1">
      <c r="A34" s="2">
        <v>26</v>
      </c>
      <c r="B34" s="2" t="s">
        <v>1161</v>
      </c>
      <c r="C34" s="2">
        <v>0</v>
      </c>
      <c r="D34" s="2">
        <v>0</v>
      </c>
      <c r="E34" s="9" t="str">
        <f t="shared" si="0"/>
        <v>-</v>
      </c>
      <c r="F34" s="2">
        <v>0</v>
      </c>
    </row>
    <row r="35" spans="1:6" s="7" customFormat="1" ht="18.75" customHeight="1">
      <c r="A35" s="2">
        <v>27</v>
      </c>
      <c r="B35" s="2" t="s">
        <v>90</v>
      </c>
      <c r="C35" s="2">
        <v>0</v>
      </c>
      <c r="D35" s="2">
        <v>0</v>
      </c>
      <c r="E35" s="9" t="str">
        <f t="shared" si="0"/>
        <v>-</v>
      </c>
      <c r="F35" s="2">
        <v>0</v>
      </c>
    </row>
    <row r="36" spans="1:6" s="7" customFormat="1" ht="18.75" customHeight="1">
      <c r="A36" s="2">
        <v>28</v>
      </c>
      <c r="B36" s="2" t="s">
        <v>525</v>
      </c>
      <c r="C36" s="2">
        <v>0</v>
      </c>
      <c r="D36" s="2">
        <v>1</v>
      </c>
      <c r="E36" s="9">
        <f t="shared" si="0"/>
        <v>0</v>
      </c>
      <c r="F36" s="2">
        <v>7</v>
      </c>
    </row>
    <row r="37" spans="1:6" s="7" customFormat="1" ht="18.75" customHeight="1">
      <c r="A37" s="2">
        <v>29</v>
      </c>
      <c r="B37" s="2" t="s">
        <v>734</v>
      </c>
      <c r="C37" s="2">
        <v>0</v>
      </c>
      <c r="D37" s="2">
        <v>1</v>
      </c>
      <c r="E37" s="9">
        <f t="shared" si="0"/>
        <v>0</v>
      </c>
      <c r="F37" s="2">
        <v>2</v>
      </c>
    </row>
    <row r="38" spans="1:6" s="7" customFormat="1" ht="18.75" customHeight="1">
      <c r="A38" s="2">
        <v>30</v>
      </c>
      <c r="B38" s="2" t="s">
        <v>1230</v>
      </c>
      <c r="C38" s="2">
        <v>0</v>
      </c>
      <c r="D38" s="2">
        <v>1</v>
      </c>
      <c r="E38" s="9">
        <f t="shared" si="0"/>
        <v>0</v>
      </c>
      <c r="F38" s="2">
        <v>0</v>
      </c>
    </row>
    <row r="39" spans="1:6" s="7" customFormat="1" ht="18.75" customHeight="1">
      <c r="A39" s="2">
        <v>31</v>
      </c>
      <c r="B39" s="2" t="s">
        <v>94</v>
      </c>
      <c r="C39" s="2">
        <v>0</v>
      </c>
      <c r="D39" s="2">
        <v>2</v>
      </c>
      <c r="E39" s="9">
        <f t="shared" si="0"/>
        <v>0</v>
      </c>
      <c r="F39" s="2">
        <v>3</v>
      </c>
    </row>
  </sheetData>
  <sortState xmlns:xlrd2="http://schemas.microsoft.com/office/spreadsheetml/2017/richdata2" ref="B9:F39">
    <sortCondition descending="1" ref="C9:C39"/>
    <sortCondition ref="D9:D39"/>
    <sortCondition descending="1" ref="F9:F39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AE70-11A2-4FD5-A254-6DBD184496CC}">
  <dimension ref="A1:I20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1042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1278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539</v>
      </c>
      <c r="C9" s="2">
        <v>126</v>
      </c>
      <c r="D9" s="2">
        <v>132</v>
      </c>
      <c r="E9" s="9">
        <f t="shared" ref="E9:E20" si="0">IFERROR(C9/(C9+D9),"-")</f>
        <v>0.48837209302325579</v>
      </c>
      <c r="F9" s="2">
        <v>602</v>
      </c>
    </row>
    <row r="10" spans="1:9" s="7" customFormat="1" ht="18.75" customHeight="1">
      <c r="A10" s="2">
        <v>2</v>
      </c>
      <c r="B10" s="2" t="s">
        <v>101</v>
      </c>
      <c r="C10" s="2">
        <v>29</v>
      </c>
      <c r="D10" s="2">
        <v>19</v>
      </c>
      <c r="E10" s="9">
        <f t="shared" si="0"/>
        <v>0.60416666666666663</v>
      </c>
      <c r="F10" s="2">
        <v>271</v>
      </c>
    </row>
    <row r="11" spans="1:9" s="7" customFormat="1" ht="18.75" customHeight="1">
      <c r="A11" s="2">
        <v>3</v>
      </c>
      <c r="B11" s="2" t="s">
        <v>536</v>
      </c>
      <c r="C11" s="2">
        <v>16</v>
      </c>
      <c r="D11" s="2">
        <v>19</v>
      </c>
      <c r="E11" s="9">
        <f t="shared" si="0"/>
        <v>0.45714285714285713</v>
      </c>
      <c r="F11" s="2">
        <v>98</v>
      </c>
    </row>
    <row r="12" spans="1:9" s="7" customFormat="1" ht="18.75" customHeight="1">
      <c r="A12" s="2">
        <v>4</v>
      </c>
      <c r="B12" s="2" t="s">
        <v>538</v>
      </c>
      <c r="C12" s="2">
        <v>14</v>
      </c>
      <c r="D12" s="2">
        <v>16</v>
      </c>
      <c r="E12" s="9">
        <f t="shared" si="0"/>
        <v>0.46666666666666667</v>
      </c>
      <c r="F12" s="2">
        <v>83</v>
      </c>
    </row>
    <row r="13" spans="1:9" s="7" customFormat="1" ht="18.75" customHeight="1">
      <c r="A13" s="2">
        <v>5</v>
      </c>
      <c r="B13" s="2" t="s">
        <v>103</v>
      </c>
      <c r="C13" s="2">
        <v>12</v>
      </c>
      <c r="D13" s="2">
        <v>2</v>
      </c>
      <c r="E13" s="9">
        <f t="shared" si="0"/>
        <v>0.8571428571428571</v>
      </c>
      <c r="F13" s="2">
        <v>61</v>
      </c>
    </row>
    <row r="14" spans="1:9" s="7" customFormat="1" ht="18.75" customHeight="1">
      <c r="A14" s="2">
        <v>6</v>
      </c>
      <c r="B14" s="2" t="s">
        <v>540</v>
      </c>
      <c r="C14" s="2">
        <v>8</v>
      </c>
      <c r="D14" s="2">
        <v>2</v>
      </c>
      <c r="E14" s="9">
        <f t="shared" si="0"/>
        <v>0.8</v>
      </c>
      <c r="F14" s="2">
        <v>21</v>
      </c>
    </row>
    <row r="15" spans="1:9" s="7" customFormat="1" ht="18.75" customHeight="1">
      <c r="A15" s="2">
        <v>7</v>
      </c>
      <c r="B15" s="2" t="s">
        <v>1164</v>
      </c>
      <c r="C15" s="2">
        <v>7</v>
      </c>
      <c r="D15" s="2">
        <v>8</v>
      </c>
      <c r="E15" s="9">
        <f t="shared" si="0"/>
        <v>0.46666666666666667</v>
      </c>
      <c r="F15" s="2">
        <v>117</v>
      </c>
    </row>
    <row r="16" spans="1:9" s="7" customFormat="1" ht="18.75" customHeight="1">
      <c r="A16" s="2">
        <v>8</v>
      </c>
      <c r="B16" s="2" t="s">
        <v>100</v>
      </c>
      <c r="C16" s="2">
        <v>3</v>
      </c>
      <c r="D16" s="2">
        <v>0</v>
      </c>
      <c r="E16" s="9">
        <f t="shared" si="0"/>
        <v>1</v>
      </c>
      <c r="F16" s="2">
        <v>11</v>
      </c>
    </row>
    <row r="17" spans="1:6" s="7" customFormat="1" ht="18.75" customHeight="1">
      <c r="A17" s="2">
        <v>9</v>
      </c>
      <c r="B17" s="2" t="s">
        <v>1232</v>
      </c>
      <c r="C17" s="2">
        <v>1</v>
      </c>
      <c r="D17" s="2">
        <v>1</v>
      </c>
      <c r="E17" s="9">
        <f t="shared" si="0"/>
        <v>0.5</v>
      </c>
      <c r="F17" s="2">
        <v>6</v>
      </c>
    </row>
    <row r="18" spans="1:6" s="7" customFormat="1" ht="18.75" customHeight="1">
      <c r="A18" s="2">
        <v>10</v>
      </c>
      <c r="B18" s="2" t="s">
        <v>537</v>
      </c>
      <c r="C18" s="2">
        <v>1</v>
      </c>
      <c r="D18" s="2">
        <v>1</v>
      </c>
      <c r="E18" s="9">
        <f t="shared" si="0"/>
        <v>0.5</v>
      </c>
      <c r="F18" s="2">
        <v>0</v>
      </c>
    </row>
    <row r="19" spans="1:6" s="7" customFormat="1" ht="18.75" customHeight="1">
      <c r="A19" s="2">
        <v>11</v>
      </c>
      <c r="B19" s="4" t="s">
        <v>102</v>
      </c>
      <c r="C19" s="2">
        <v>0</v>
      </c>
      <c r="D19" s="2">
        <v>1</v>
      </c>
      <c r="E19" s="9">
        <f t="shared" si="0"/>
        <v>0</v>
      </c>
      <c r="F19" s="2">
        <v>3</v>
      </c>
    </row>
    <row r="20" spans="1:6" s="7" customFormat="1" ht="18.75" customHeight="1">
      <c r="A20" s="2">
        <v>12</v>
      </c>
      <c r="B20" s="2" t="s">
        <v>99</v>
      </c>
      <c r="C20" s="2">
        <v>0</v>
      </c>
      <c r="D20" s="2">
        <v>1</v>
      </c>
      <c r="E20" s="9">
        <f t="shared" si="0"/>
        <v>0</v>
      </c>
      <c r="F20" s="2">
        <v>1</v>
      </c>
    </row>
  </sheetData>
  <sortState xmlns:xlrd2="http://schemas.microsoft.com/office/spreadsheetml/2017/richdata2" ref="B9:F20">
    <sortCondition descending="1" ref="C9:C20"/>
    <sortCondition ref="D9:D20"/>
    <sortCondition descending="1" ref="F9:F20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7FAD-750B-40DB-A145-C92B4C07C49E}">
  <dimension ref="A1:I21"/>
  <sheetViews>
    <sheetView topLeftCell="A2" zoomScale="75" zoomScaleNormal="75" workbookViewId="0">
      <selection activeCell="A2" sqref="A2:F2"/>
    </sheetView>
  </sheetViews>
  <sheetFormatPr defaultRowHeight="18.75"/>
  <cols>
    <col min="2" max="2" width="25" customWidth="1"/>
    <col min="3" max="6" width="9.125" style="11" customWidth="1"/>
    <col min="7" max="7" width="9" style="15"/>
  </cols>
  <sheetData>
    <row r="1" spans="1:9" s="7" customFormat="1" ht="37.5" customHeight="1">
      <c r="A1" s="27" t="s">
        <v>1194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1277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2" t="s">
        <v>1166</v>
      </c>
      <c r="C9" s="2">
        <v>6</v>
      </c>
      <c r="D9" s="2">
        <v>0</v>
      </c>
      <c r="E9" s="9">
        <f t="shared" ref="E9:E21" si="0">IFERROR(C9/(C9+D9),"-")</f>
        <v>1</v>
      </c>
      <c r="F9" s="2">
        <v>26</v>
      </c>
    </row>
    <row r="10" spans="1:9" s="7" customFormat="1" ht="18.75" customHeight="1">
      <c r="A10" s="2">
        <v>2</v>
      </c>
      <c r="B10" s="22" t="s">
        <v>1170</v>
      </c>
      <c r="C10" s="2">
        <v>6</v>
      </c>
      <c r="D10" s="2">
        <v>4</v>
      </c>
      <c r="E10" s="9">
        <f t="shared" si="0"/>
        <v>0.6</v>
      </c>
      <c r="F10" s="2">
        <v>44</v>
      </c>
    </row>
    <row r="11" spans="1:9" s="7" customFormat="1" ht="18.75" customHeight="1">
      <c r="A11" s="2">
        <v>3</v>
      </c>
      <c r="B11" s="22" t="s">
        <v>1239</v>
      </c>
      <c r="C11" s="2">
        <v>3</v>
      </c>
      <c r="D11" s="2">
        <v>1</v>
      </c>
      <c r="E11" s="9">
        <f t="shared" si="0"/>
        <v>0.75</v>
      </c>
      <c r="F11" s="2">
        <v>15</v>
      </c>
    </row>
    <row r="12" spans="1:9" s="7" customFormat="1" ht="18.75" customHeight="1">
      <c r="A12" s="2">
        <v>4</v>
      </c>
      <c r="B12" s="22" t="s">
        <v>1171</v>
      </c>
      <c r="C12" s="2">
        <v>3</v>
      </c>
      <c r="D12" s="2">
        <v>3</v>
      </c>
      <c r="E12" s="9">
        <f t="shared" si="0"/>
        <v>0.5</v>
      </c>
      <c r="F12" s="2">
        <v>18</v>
      </c>
    </row>
    <row r="13" spans="1:9" s="7" customFormat="1" ht="18.75" customHeight="1">
      <c r="A13" s="2">
        <v>5</v>
      </c>
      <c r="B13" s="22" t="s">
        <v>1168</v>
      </c>
      <c r="C13" s="2">
        <v>1</v>
      </c>
      <c r="D13" s="2">
        <v>0</v>
      </c>
      <c r="E13" s="9">
        <f t="shared" si="0"/>
        <v>1</v>
      </c>
      <c r="F13" s="2">
        <v>6</v>
      </c>
    </row>
    <row r="14" spans="1:9" s="7" customFormat="1" ht="18.75" customHeight="1">
      <c r="A14" s="2">
        <v>6</v>
      </c>
      <c r="B14" s="22" t="s">
        <v>1169</v>
      </c>
      <c r="C14" s="2">
        <v>1</v>
      </c>
      <c r="D14" s="2">
        <v>0</v>
      </c>
      <c r="E14" s="9">
        <f t="shared" si="0"/>
        <v>1</v>
      </c>
      <c r="F14" s="2">
        <v>2</v>
      </c>
    </row>
    <row r="15" spans="1:9" s="7" customFormat="1" ht="18.75" customHeight="1">
      <c r="A15" s="2">
        <v>7</v>
      </c>
      <c r="B15" s="22" t="s">
        <v>1235</v>
      </c>
      <c r="C15" s="2">
        <v>1</v>
      </c>
      <c r="D15" s="2">
        <v>1</v>
      </c>
      <c r="E15" s="9">
        <f t="shared" si="0"/>
        <v>0.5</v>
      </c>
      <c r="F15" s="2">
        <v>9</v>
      </c>
    </row>
    <row r="16" spans="1:9" s="7" customFormat="1" ht="18.75" customHeight="1">
      <c r="A16" s="2">
        <v>8</v>
      </c>
      <c r="B16" s="22" t="s">
        <v>1236</v>
      </c>
      <c r="C16" s="2">
        <v>1</v>
      </c>
      <c r="D16" s="2">
        <v>1</v>
      </c>
      <c r="E16" s="9">
        <f t="shared" si="0"/>
        <v>0.5</v>
      </c>
      <c r="F16" s="2">
        <v>8</v>
      </c>
    </row>
    <row r="17" spans="1:6" s="7" customFormat="1" ht="18.75" customHeight="1">
      <c r="A17" s="2">
        <v>9</v>
      </c>
      <c r="B17" s="22" t="s">
        <v>1165</v>
      </c>
      <c r="C17" s="2">
        <v>0</v>
      </c>
      <c r="D17" s="2">
        <v>0</v>
      </c>
      <c r="E17" s="9" t="str">
        <f t="shared" si="0"/>
        <v>-</v>
      </c>
      <c r="F17" s="2">
        <v>2</v>
      </c>
    </row>
    <row r="18" spans="1:6" s="7" customFormat="1" ht="18.75" customHeight="1">
      <c r="A18" s="2">
        <v>10</v>
      </c>
      <c r="B18" s="22" t="s">
        <v>1167</v>
      </c>
      <c r="C18" s="2">
        <v>0</v>
      </c>
      <c r="D18" s="2">
        <v>0</v>
      </c>
      <c r="E18" s="9" t="str">
        <f t="shared" si="0"/>
        <v>-</v>
      </c>
      <c r="F18" s="2">
        <v>1</v>
      </c>
    </row>
    <row r="19" spans="1:6" s="7" customFormat="1" ht="18.75" customHeight="1">
      <c r="A19" s="2">
        <v>11</v>
      </c>
      <c r="B19" s="22" t="s">
        <v>1234</v>
      </c>
      <c r="C19" s="2">
        <v>0</v>
      </c>
      <c r="D19" s="2">
        <v>0</v>
      </c>
      <c r="E19" s="9" t="str">
        <f t="shared" si="0"/>
        <v>-</v>
      </c>
      <c r="F19" s="2">
        <v>1</v>
      </c>
    </row>
    <row r="20" spans="1:6" s="7" customFormat="1" ht="18.75" customHeight="1">
      <c r="A20" s="2">
        <v>12</v>
      </c>
      <c r="B20" s="22" t="s">
        <v>1237</v>
      </c>
      <c r="C20" s="2">
        <v>0</v>
      </c>
      <c r="D20" s="2">
        <v>0</v>
      </c>
      <c r="E20" s="9" t="str">
        <f t="shared" si="0"/>
        <v>-</v>
      </c>
      <c r="F20" s="2">
        <v>1</v>
      </c>
    </row>
    <row r="21" spans="1:6" s="7" customFormat="1" ht="18.75" customHeight="1">
      <c r="A21" s="2">
        <v>13</v>
      </c>
      <c r="B21" s="22" t="s">
        <v>1238</v>
      </c>
      <c r="C21" s="2">
        <v>0</v>
      </c>
      <c r="D21" s="2">
        <v>0</v>
      </c>
      <c r="E21" s="9" t="str">
        <f t="shared" si="0"/>
        <v>-</v>
      </c>
      <c r="F21" s="2">
        <v>1</v>
      </c>
    </row>
  </sheetData>
  <sortState xmlns:xlrd2="http://schemas.microsoft.com/office/spreadsheetml/2017/richdata2" ref="B9:F21">
    <sortCondition descending="1" ref="C9:C21"/>
    <sortCondition ref="D9:D21"/>
    <sortCondition descending="1" ref="F9:F21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D716-29C6-4CD6-AA72-7423A18DE089}">
  <dimension ref="A1:I19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.125" style="11" customWidth="1"/>
    <col min="7" max="7" width="9" style="15"/>
  </cols>
  <sheetData>
    <row r="1" spans="1:9" s="7" customFormat="1" ht="37.5" customHeight="1">
      <c r="A1" s="27" t="s">
        <v>1082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1276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4" t="s">
        <v>541</v>
      </c>
      <c r="C9" s="2">
        <v>21</v>
      </c>
      <c r="D9" s="2">
        <v>18</v>
      </c>
      <c r="E9" s="9">
        <f>IFERROR(C9/(C9+D9),"-")</f>
        <v>0.53846153846153844</v>
      </c>
      <c r="F9" s="2">
        <v>75</v>
      </c>
    </row>
    <row r="10" spans="1:9" s="7" customFormat="1" ht="18.75" customHeight="1">
      <c r="A10" s="2">
        <v>2</v>
      </c>
      <c r="B10" s="4" t="s">
        <v>104</v>
      </c>
      <c r="C10" s="2">
        <v>17</v>
      </c>
      <c r="D10" s="2">
        <v>25</v>
      </c>
      <c r="E10" s="9">
        <f>IFERROR(C10/(C10+D10),"-")</f>
        <v>0.40476190476190477</v>
      </c>
      <c r="F10" s="2">
        <v>100</v>
      </c>
    </row>
    <row r="11" spans="1:9" s="7" customFormat="1" ht="18.75" customHeight="1">
      <c r="A11" s="2">
        <v>3</v>
      </c>
      <c r="B11" s="2" t="s">
        <v>1172</v>
      </c>
      <c r="C11" s="2">
        <v>0</v>
      </c>
      <c r="D11" s="2">
        <v>2</v>
      </c>
      <c r="E11" s="9">
        <f>IFERROR(C11/(C11+D11),"-")</f>
        <v>0</v>
      </c>
      <c r="F11" s="2">
        <v>7</v>
      </c>
    </row>
    <row r="12" spans="1:9">
      <c r="G12" s="8"/>
    </row>
    <row r="13" spans="1:9">
      <c r="G13" s="8"/>
    </row>
    <row r="14" spans="1:9">
      <c r="G14" s="8"/>
    </row>
    <row r="15" spans="1:9">
      <c r="G15" s="8"/>
    </row>
    <row r="16" spans="1:9">
      <c r="G16" s="8"/>
    </row>
    <row r="17" spans="7:7">
      <c r="G17" s="8"/>
    </row>
    <row r="18" spans="7:7">
      <c r="G18" s="8"/>
    </row>
    <row r="19" spans="7:7">
      <c r="G19" s="8"/>
    </row>
  </sheetData>
  <sortState xmlns:xlrd2="http://schemas.microsoft.com/office/spreadsheetml/2017/richdata2" ref="B9:F11">
    <sortCondition descending="1" ref="C9:C11"/>
    <sortCondition ref="D9:D11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4D05-A039-4399-A46E-7A3082EB161C}">
  <dimension ref="A1:I21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1043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1275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884</v>
      </c>
      <c r="C9" s="2">
        <v>23</v>
      </c>
      <c r="D9" s="2">
        <v>34</v>
      </c>
      <c r="E9" s="9">
        <f t="shared" ref="E9:E21" si="0">IFERROR(C9/(C9+D9),"-")</f>
        <v>0.40350877192982454</v>
      </c>
      <c r="F9" s="2">
        <v>207</v>
      </c>
    </row>
    <row r="10" spans="1:9" s="7" customFormat="1" ht="18.75" customHeight="1">
      <c r="A10" s="2">
        <v>2</v>
      </c>
      <c r="B10" s="4" t="s">
        <v>1175</v>
      </c>
      <c r="C10" s="2">
        <v>5</v>
      </c>
      <c r="D10" s="2">
        <v>10</v>
      </c>
      <c r="E10" s="9">
        <f t="shared" si="0"/>
        <v>0.33333333333333331</v>
      </c>
      <c r="F10" s="2">
        <v>49</v>
      </c>
    </row>
    <row r="11" spans="1:9" s="7" customFormat="1" ht="18.75" customHeight="1">
      <c r="A11" s="2">
        <v>3</v>
      </c>
      <c r="B11" s="4" t="s">
        <v>996</v>
      </c>
      <c r="C11" s="2">
        <v>4</v>
      </c>
      <c r="D11" s="2">
        <v>4</v>
      </c>
      <c r="E11" s="9">
        <f t="shared" si="0"/>
        <v>0.5</v>
      </c>
      <c r="F11" s="2">
        <v>21</v>
      </c>
    </row>
    <row r="12" spans="1:9" s="7" customFormat="1" ht="18.75" customHeight="1">
      <c r="A12" s="2">
        <v>4</v>
      </c>
      <c r="B12" s="2" t="s">
        <v>1174</v>
      </c>
      <c r="C12" s="2">
        <v>2</v>
      </c>
      <c r="D12" s="2">
        <v>2</v>
      </c>
      <c r="E12" s="9">
        <f t="shared" si="0"/>
        <v>0.5</v>
      </c>
      <c r="F12" s="2">
        <v>21</v>
      </c>
    </row>
    <row r="13" spans="1:9" s="7" customFormat="1" ht="18.75" customHeight="1">
      <c r="A13" s="2">
        <v>5</v>
      </c>
      <c r="B13" s="2" t="s">
        <v>1173</v>
      </c>
      <c r="C13" s="2">
        <v>1</v>
      </c>
      <c r="D13" s="2">
        <v>0</v>
      </c>
      <c r="E13" s="9">
        <f t="shared" si="0"/>
        <v>1</v>
      </c>
      <c r="F13" s="2">
        <v>3</v>
      </c>
    </row>
    <row r="14" spans="1:9" s="7" customFormat="1" ht="18.75" customHeight="1">
      <c r="A14" s="2">
        <v>6</v>
      </c>
      <c r="B14" s="4" t="s">
        <v>873</v>
      </c>
      <c r="C14" s="2">
        <v>1</v>
      </c>
      <c r="D14" s="2">
        <v>1</v>
      </c>
      <c r="E14" s="9">
        <f t="shared" si="0"/>
        <v>0.5</v>
      </c>
      <c r="F14" s="2">
        <v>8</v>
      </c>
    </row>
    <row r="15" spans="1:9" s="7" customFormat="1" ht="18.75" customHeight="1">
      <c r="A15" s="2">
        <v>7</v>
      </c>
      <c r="B15" s="2" t="s">
        <v>1176</v>
      </c>
      <c r="C15" s="2">
        <v>1</v>
      </c>
      <c r="D15" s="2">
        <v>3</v>
      </c>
      <c r="E15" s="9">
        <f t="shared" si="0"/>
        <v>0.25</v>
      </c>
      <c r="F15" s="2">
        <v>13</v>
      </c>
    </row>
    <row r="16" spans="1:9" s="7" customFormat="1" ht="18.75" customHeight="1">
      <c r="A16" s="2">
        <v>8</v>
      </c>
      <c r="B16" s="4" t="s">
        <v>872</v>
      </c>
      <c r="C16" s="2">
        <v>1</v>
      </c>
      <c r="D16" s="2">
        <v>10</v>
      </c>
      <c r="E16" s="9">
        <f t="shared" si="0"/>
        <v>9.0909090909090912E-2</v>
      </c>
      <c r="F16" s="2">
        <v>13</v>
      </c>
    </row>
    <row r="17" spans="1:6" s="7" customFormat="1" ht="18.75" customHeight="1">
      <c r="A17" s="2">
        <v>9</v>
      </c>
      <c r="B17" s="4" t="s">
        <v>1242</v>
      </c>
      <c r="C17" s="2">
        <v>0</v>
      </c>
      <c r="D17" s="2">
        <v>0</v>
      </c>
      <c r="E17" s="9" t="str">
        <f t="shared" si="0"/>
        <v>-</v>
      </c>
      <c r="F17" s="2">
        <v>10</v>
      </c>
    </row>
    <row r="18" spans="1:6" s="7" customFormat="1" ht="18.75" customHeight="1">
      <c r="A18" s="2">
        <v>10</v>
      </c>
      <c r="B18" s="4" t="s">
        <v>875</v>
      </c>
      <c r="C18" s="2">
        <v>0</v>
      </c>
      <c r="D18" s="2">
        <v>0</v>
      </c>
      <c r="E18" s="9" t="str">
        <f t="shared" si="0"/>
        <v>-</v>
      </c>
      <c r="F18" s="2">
        <v>1</v>
      </c>
    </row>
    <row r="19" spans="1:6" s="7" customFormat="1" ht="18.75" customHeight="1">
      <c r="A19" s="2">
        <v>11</v>
      </c>
      <c r="B19" s="4" t="s">
        <v>995</v>
      </c>
      <c r="C19" s="2">
        <v>0</v>
      </c>
      <c r="D19" s="2">
        <v>0</v>
      </c>
      <c r="E19" s="9" t="str">
        <f t="shared" si="0"/>
        <v>-</v>
      </c>
      <c r="F19" s="2">
        <v>1</v>
      </c>
    </row>
    <row r="20" spans="1:6" s="7" customFormat="1" ht="18.75" customHeight="1">
      <c r="A20" s="2">
        <v>12</v>
      </c>
      <c r="B20" s="4" t="s">
        <v>874</v>
      </c>
      <c r="C20" s="2">
        <v>0</v>
      </c>
      <c r="D20" s="2">
        <v>1</v>
      </c>
      <c r="E20" s="9">
        <f t="shared" si="0"/>
        <v>0</v>
      </c>
      <c r="F20" s="2">
        <v>2</v>
      </c>
    </row>
    <row r="21" spans="1:6" s="7" customFormat="1" ht="18.75" customHeight="1">
      <c r="A21" s="2">
        <v>13</v>
      </c>
      <c r="B21" s="4" t="s">
        <v>997</v>
      </c>
      <c r="C21" s="2">
        <v>0</v>
      </c>
      <c r="D21" s="2">
        <v>2</v>
      </c>
      <c r="E21" s="9">
        <f t="shared" si="0"/>
        <v>0</v>
      </c>
      <c r="F21" s="2">
        <v>6</v>
      </c>
    </row>
  </sheetData>
  <sortState xmlns:xlrd2="http://schemas.microsoft.com/office/spreadsheetml/2017/richdata2" ref="B9:F21">
    <sortCondition descending="1" ref="C9:C21"/>
    <sortCondition ref="D9:D21"/>
    <sortCondition descending="1" ref="F9:F21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291C-A670-4F22-A8F7-FF969EFF7CF7}">
  <dimension ref="A1:I40"/>
  <sheetViews>
    <sheetView zoomScale="75" zoomScaleNormal="75" workbookViewId="0">
      <selection activeCell="J7" sqref="J7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1044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1274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106</v>
      </c>
      <c r="C9" s="2">
        <v>77</v>
      </c>
      <c r="D9" s="2">
        <v>123</v>
      </c>
      <c r="E9" s="9">
        <f t="shared" ref="E9:E40" si="0">IFERROR(C9/(C9+D9),"-")</f>
        <v>0.38500000000000001</v>
      </c>
      <c r="F9" s="2">
        <v>437</v>
      </c>
    </row>
    <row r="10" spans="1:9" s="7" customFormat="1" ht="18.75" customHeight="1">
      <c r="A10" s="2">
        <v>2</v>
      </c>
      <c r="B10" s="2" t="s">
        <v>111</v>
      </c>
      <c r="C10" s="2">
        <v>13</v>
      </c>
      <c r="D10" s="2">
        <v>17</v>
      </c>
      <c r="E10" s="9">
        <f t="shared" si="0"/>
        <v>0.43333333333333335</v>
      </c>
      <c r="F10" s="2">
        <v>64</v>
      </c>
    </row>
    <row r="11" spans="1:9" s="7" customFormat="1" ht="18.75" customHeight="1">
      <c r="A11" s="2">
        <v>3</v>
      </c>
      <c r="B11" s="2" t="s">
        <v>110</v>
      </c>
      <c r="C11" s="2">
        <v>8</v>
      </c>
      <c r="D11" s="2">
        <v>27</v>
      </c>
      <c r="E11" s="9">
        <f t="shared" si="0"/>
        <v>0.22857142857142856</v>
      </c>
      <c r="F11" s="2">
        <v>56</v>
      </c>
    </row>
    <row r="12" spans="1:9" s="7" customFormat="1" ht="18.75" customHeight="1">
      <c r="A12" s="2">
        <v>4</v>
      </c>
      <c r="B12" s="2" t="s">
        <v>549</v>
      </c>
      <c r="C12" s="2">
        <v>6</v>
      </c>
      <c r="D12" s="2">
        <v>7</v>
      </c>
      <c r="E12" s="9">
        <f t="shared" si="0"/>
        <v>0.46153846153846156</v>
      </c>
      <c r="F12" s="2">
        <v>63</v>
      </c>
    </row>
    <row r="13" spans="1:9" s="7" customFormat="1" ht="18.75" customHeight="1">
      <c r="A13" s="2">
        <v>5</v>
      </c>
      <c r="B13" s="2" t="s">
        <v>105</v>
      </c>
      <c r="C13" s="2">
        <v>3</v>
      </c>
      <c r="D13" s="2">
        <v>2</v>
      </c>
      <c r="E13" s="9">
        <f t="shared" si="0"/>
        <v>0.6</v>
      </c>
      <c r="F13" s="2">
        <v>28</v>
      </c>
    </row>
    <row r="14" spans="1:9" s="7" customFormat="1" ht="18.75" customHeight="1">
      <c r="A14" s="2">
        <v>6</v>
      </c>
      <c r="B14" s="2" t="s">
        <v>113</v>
      </c>
      <c r="C14" s="2">
        <v>3</v>
      </c>
      <c r="D14" s="2">
        <v>15</v>
      </c>
      <c r="E14" s="9">
        <f t="shared" si="0"/>
        <v>0.16666666666666666</v>
      </c>
      <c r="F14" s="2">
        <v>35</v>
      </c>
    </row>
    <row r="15" spans="1:9" s="7" customFormat="1" ht="18.75" customHeight="1">
      <c r="A15" s="2">
        <v>7</v>
      </c>
      <c r="B15" s="2" t="s">
        <v>548</v>
      </c>
      <c r="C15" s="2">
        <v>2</v>
      </c>
      <c r="D15" s="2">
        <v>0</v>
      </c>
      <c r="E15" s="9">
        <f t="shared" si="0"/>
        <v>1</v>
      </c>
      <c r="F15" s="2">
        <v>8</v>
      </c>
    </row>
    <row r="16" spans="1:9" s="7" customFormat="1" ht="18.75" customHeight="1">
      <c r="A16" s="2">
        <v>8</v>
      </c>
      <c r="B16" s="2" t="s">
        <v>109</v>
      </c>
      <c r="C16" s="2">
        <v>2</v>
      </c>
      <c r="D16" s="2">
        <v>5</v>
      </c>
      <c r="E16" s="9">
        <f t="shared" si="0"/>
        <v>0.2857142857142857</v>
      </c>
      <c r="F16" s="2">
        <v>22</v>
      </c>
    </row>
    <row r="17" spans="1:6" s="7" customFormat="1" ht="18.75" customHeight="1">
      <c r="A17" s="2">
        <v>9</v>
      </c>
      <c r="B17" s="2" t="s">
        <v>849</v>
      </c>
      <c r="C17" s="2">
        <v>2</v>
      </c>
      <c r="D17" s="2">
        <v>6</v>
      </c>
      <c r="E17" s="9">
        <f t="shared" si="0"/>
        <v>0.25</v>
      </c>
      <c r="F17" s="2">
        <v>30</v>
      </c>
    </row>
    <row r="18" spans="1:6" s="7" customFormat="1" ht="18.75" customHeight="1">
      <c r="A18" s="2">
        <v>10</v>
      </c>
      <c r="B18" s="2" t="s">
        <v>545</v>
      </c>
      <c r="C18" s="2">
        <v>2</v>
      </c>
      <c r="D18" s="2">
        <v>6</v>
      </c>
      <c r="E18" s="9">
        <f t="shared" si="0"/>
        <v>0.25</v>
      </c>
      <c r="F18" s="2">
        <v>20</v>
      </c>
    </row>
    <row r="19" spans="1:6" s="7" customFormat="1" ht="18.75" customHeight="1">
      <c r="A19" s="2">
        <v>11</v>
      </c>
      <c r="B19" s="2" t="s">
        <v>739</v>
      </c>
      <c r="C19" s="2">
        <v>2</v>
      </c>
      <c r="D19" s="2">
        <v>8</v>
      </c>
      <c r="E19" s="9">
        <f t="shared" si="0"/>
        <v>0.2</v>
      </c>
      <c r="F19" s="2">
        <v>20</v>
      </c>
    </row>
    <row r="20" spans="1:6" s="7" customFormat="1" ht="18.75" customHeight="1">
      <c r="A20" s="2">
        <v>12</v>
      </c>
      <c r="B20" s="2" t="s">
        <v>543</v>
      </c>
      <c r="C20" s="2">
        <v>1</v>
      </c>
      <c r="D20" s="2">
        <v>0</v>
      </c>
      <c r="E20" s="9">
        <f t="shared" si="0"/>
        <v>1</v>
      </c>
      <c r="F20" s="2">
        <v>7</v>
      </c>
    </row>
    <row r="21" spans="1:6" s="7" customFormat="1" ht="18.75" customHeight="1">
      <c r="A21" s="2">
        <v>13</v>
      </c>
      <c r="B21" s="2" t="s">
        <v>544</v>
      </c>
      <c r="C21" s="2">
        <v>1</v>
      </c>
      <c r="D21" s="2">
        <v>0</v>
      </c>
      <c r="E21" s="9">
        <f t="shared" si="0"/>
        <v>1</v>
      </c>
      <c r="F21" s="2">
        <v>5</v>
      </c>
    </row>
    <row r="22" spans="1:6" s="7" customFormat="1" ht="18.75" customHeight="1">
      <c r="A22" s="2">
        <v>14</v>
      </c>
      <c r="B22" s="2" t="s">
        <v>108</v>
      </c>
      <c r="C22" s="2">
        <v>1</v>
      </c>
      <c r="D22" s="2">
        <v>0</v>
      </c>
      <c r="E22" s="9">
        <f t="shared" si="0"/>
        <v>1</v>
      </c>
      <c r="F22" s="2">
        <v>0</v>
      </c>
    </row>
    <row r="23" spans="1:6" s="7" customFormat="1" ht="18.75" customHeight="1">
      <c r="A23" s="2">
        <v>15</v>
      </c>
      <c r="B23" s="2" t="s">
        <v>737</v>
      </c>
      <c r="C23" s="2">
        <v>1</v>
      </c>
      <c r="D23" s="2">
        <v>2</v>
      </c>
      <c r="E23" s="9">
        <f t="shared" si="0"/>
        <v>0.33333333333333331</v>
      </c>
      <c r="F23" s="2">
        <v>4</v>
      </c>
    </row>
    <row r="24" spans="1:6" s="7" customFormat="1" ht="18.75" customHeight="1">
      <c r="A24" s="2">
        <v>16</v>
      </c>
      <c r="B24" s="2" t="s">
        <v>107</v>
      </c>
      <c r="C24" s="2">
        <v>1</v>
      </c>
      <c r="D24" s="2">
        <v>5</v>
      </c>
      <c r="E24" s="9">
        <f t="shared" si="0"/>
        <v>0.16666666666666666</v>
      </c>
      <c r="F24" s="2">
        <v>2</v>
      </c>
    </row>
    <row r="25" spans="1:6" s="7" customFormat="1" ht="18.75" customHeight="1">
      <c r="A25" s="2">
        <v>17</v>
      </c>
      <c r="B25" s="2" t="s">
        <v>547</v>
      </c>
      <c r="C25" s="2">
        <v>1</v>
      </c>
      <c r="D25" s="2">
        <v>8</v>
      </c>
      <c r="E25" s="9">
        <f t="shared" si="0"/>
        <v>0.1111111111111111</v>
      </c>
      <c r="F25" s="2">
        <v>62</v>
      </c>
    </row>
    <row r="26" spans="1:6" s="7" customFormat="1" ht="18.75" customHeight="1">
      <c r="A26" s="2">
        <v>18</v>
      </c>
      <c r="B26" s="2" t="s">
        <v>112</v>
      </c>
      <c r="C26" s="2">
        <v>0</v>
      </c>
      <c r="D26" s="2">
        <v>0</v>
      </c>
      <c r="E26" s="9" t="str">
        <f t="shared" si="0"/>
        <v>-</v>
      </c>
      <c r="F26" s="2">
        <v>9</v>
      </c>
    </row>
    <row r="27" spans="1:6" s="7" customFormat="1" ht="18.75" customHeight="1">
      <c r="A27" s="2">
        <v>19</v>
      </c>
      <c r="B27" s="2" t="s">
        <v>117</v>
      </c>
      <c r="C27" s="2">
        <v>0</v>
      </c>
      <c r="D27" s="2">
        <v>0</v>
      </c>
      <c r="E27" s="9" t="str">
        <f t="shared" si="0"/>
        <v>-</v>
      </c>
      <c r="F27" s="2">
        <v>2</v>
      </c>
    </row>
    <row r="28" spans="1:6" s="7" customFormat="1" ht="18.75" customHeight="1">
      <c r="A28" s="2">
        <v>20</v>
      </c>
      <c r="B28" s="2" t="s">
        <v>1244</v>
      </c>
      <c r="C28" s="2">
        <v>0</v>
      </c>
      <c r="D28" s="2">
        <v>0</v>
      </c>
      <c r="E28" s="9" t="str">
        <f t="shared" si="0"/>
        <v>-</v>
      </c>
      <c r="F28" s="2">
        <v>1</v>
      </c>
    </row>
    <row r="29" spans="1:6" s="7" customFormat="1" ht="18.75" customHeight="1">
      <c r="A29" s="2">
        <v>21</v>
      </c>
      <c r="B29" s="2" t="s">
        <v>116</v>
      </c>
      <c r="C29" s="2">
        <v>0</v>
      </c>
      <c r="D29" s="2">
        <v>0</v>
      </c>
      <c r="E29" s="9" t="str">
        <f t="shared" si="0"/>
        <v>-</v>
      </c>
      <c r="F29" s="2">
        <v>1</v>
      </c>
    </row>
    <row r="30" spans="1:6" s="7" customFormat="1" ht="18.75" customHeight="1">
      <c r="A30" s="2">
        <v>22</v>
      </c>
      <c r="B30" s="2" t="s">
        <v>1245</v>
      </c>
      <c r="C30" s="2">
        <v>0</v>
      </c>
      <c r="D30" s="2">
        <v>0</v>
      </c>
      <c r="E30" s="9" t="str">
        <f t="shared" si="0"/>
        <v>-</v>
      </c>
      <c r="F30" s="2">
        <v>0</v>
      </c>
    </row>
    <row r="31" spans="1:6" s="7" customFormat="1" ht="18.75" customHeight="1">
      <c r="A31" s="2">
        <v>23</v>
      </c>
      <c r="B31" s="2" t="s">
        <v>1246</v>
      </c>
      <c r="C31" s="2">
        <v>0</v>
      </c>
      <c r="D31" s="2">
        <v>0</v>
      </c>
      <c r="E31" s="9" t="str">
        <f t="shared" si="0"/>
        <v>-</v>
      </c>
      <c r="F31" s="2">
        <v>0</v>
      </c>
    </row>
    <row r="32" spans="1:6" s="7" customFormat="1" ht="18.75" customHeight="1">
      <c r="A32" s="2">
        <v>24</v>
      </c>
      <c r="B32" s="2" t="s">
        <v>1177</v>
      </c>
      <c r="C32" s="2">
        <v>0</v>
      </c>
      <c r="D32" s="2">
        <v>0</v>
      </c>
      <c r="E32" s="9" t="str">
        <f t="shared" si="0"/>
        <v>-</v>
      </c>
      <c r="F32" s="2">
        <v>0</v>
      </c>
    </row>
    <row r="33" spans="1:6" s="7" customFormat="1" ht="18.75" customHeight="1">
      <c r="A33" s="2">
        <v>25</v>
      </c>
      <c r="B33" s="2" t="s">
        <v>115</v>
      </c>
      <c r="C33" s="2">
        <v>0</v>
      </c>
      <c r="D33" s="2">
        <v>0</v>
      </c>
      <c r="E33" s="9" t="str">
        <f t="shared" si="0"/>
        <v>-</v>
      </c>
      <c r="F33" s="2">
        <v>0</v>
      </c>
    </row>
    <row r="34" spans="1:6" s="7" customFormat="1" ht="18.75" customHeight="1">
      <c r="A34" s="2">
        <v>26</v>
      </c>
      <c r="B34" s="2" t="s">
        <v>1249</v>
      </c>
      <c r="C34" s="2">
        <v>0</v>
      </c>
      <c r="D34" s="2">
        <v>1</v>
      </c>
      <c r="E34" s="9">
        <f t="shared" si="0"/>
        <v>0</v>
      </c>
      <c r="F34" s="2">
        <v>7</v>
      </c>
    </row>
    <row r="35" spans="1:6" s="7" customFormat="1" ht="18.75" customHeight="1">
      <c r="A35" s="2">
        <v>27</v>
      </c>
      <c r="B35" s="2" t="s">
        <v>114</v>
      </c>
      <c r="C35" s="2">
        <v>0</v>
      </c>
      <c r="D35" s="2">
        <v>1</v>
      </c>
      <c r="E35" s="9">
        <f t="shared" si="0"/>
        <v>0</v>
      </c>
      <c r="F35" s="2">
        <v>4</v>
      </c>
    </row>
    <row r="36" spans="1:6" s="7" customFormat="1" ht="18.75" customHeight="1">
      <c r="A36" s="2">
        <v>28</v>
      </c>
      <c r="B36" s="2" t="s">
        <v>738</v>
      </c>
      <c r="C36" s="2">
        <v>0</v>
      </c>
      <c r="D36" s="2">
        <v>1</v>
      </c>
      <c r="E36" s="9">
        <f t="shared" si="0"/>
        <v>0</v>
      </c>
      <c r="F36" s="2">
        <v>3</v>
      </c>
    </row>
    <row r="37" spans="1:6" s="7" customFormat="1" ht="18.75" customHeight="1">
      <c r="A37" s="2">
        <v>29</v>
      </c>
      <c r="B37" s="2" t="s">
        <v>1248</v>
      </c>
      <c r="C37" s="2">
        <v>0</v>
      </c>
      <c r="D37" s="2">
        <v>1</v>
      </c>
      <c r="E37" s="9">
        <f t="shared" si="0"/>
        <v>0</v>
      </c>
      <c r="F37" s="2">
        <v>3</v>
      </c>
    </row>
    <row r="38" spans="1:6" s="7" customFormat="1" ht="18.75" customHeight="1">
      <c r="A38" s="2">
        <v>30</v>
      </c>
      <c r="B38" s="2" t="s">
        <v>1247</v>
      </c>
      <c r="C38" s="2">
        <v>0</v>
      </c>
      <c r="D38" s="2">
        <v>1</v>
      </c>
      <c r="E38" s="9">
        <f t="shared" si="0"/>
        <v>0</v>
      </c>
      <c r="F38" s="2">
        <v>0</v>
      </c>
    </row>
    <row r="39" spans="1:6" s="7" customFormat="1" ht="18.75" customHeight="1">
      <c r="A39" s="2">
        <v>31</v>
      </c>
      <c r="B39" s="2" t="s">
        <v>546</v>
      </c>
      <c r="C39" s="2">
        <v>0</v>
      </c>
      <c r="D39" s="2">
        <v>2</v>
      </c>
      <c r="E39" s="9">
        <f t="shared" si="0"/>
        <v>0</v>
      </c>
      <c r="F39" s="2">
        <v>13</v>
      </c>
    </row>
    <row r="40" spans="1:6" s="7" customFormat="1" ht="18.75" customHeight="1">
      <c r="A40" s="2">
        <v>32</v>
      </c>
      <c r="B40" s="2" t="s">
        <v>998</v>
      </c>
      <c r="C40" s="2">
        <v>0</v>
      </c>
      <c r="D40" s="2">
        <v>4</v>
      </c>
      <c r="E40" s="9">
        <f t="shared" si="0"/>
        <v>0</v>
      </c>
      <c r="F40" s="2">
        <v>13</v>
      </c>
    </row>
  </sheetData>
  <sortState xmlns:xlrd2="http://schemas.microsoft.com/office/spreadsheetml/2017/richdata2" ref="B9:F40">
    <sortCondition descending="1" ref="C9:C40"/>
    <sortCondition ref="D9:D40"/>
    <sortCondition descending="1" ref="F9:F40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E369-DF21-4748-8189-558936121D8D}">
  <dimension ref="A1:I65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.125" style="11" customWidth="1"/>
    <col min="7" max="7" width="9" style="15"/>
  </cols>
  <sheetData>
    <row r="1" spans="1:9" s="7" customFormat="1" ht="37.5" customHeight="1">
      <c r="A1" s="27" t="s">
        <v>1045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1273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948</v>
      </c>
      <c r="C9" s="2">
        <v>43</v>
      </c>
      <c r="D9" s="2">
        <v>31</v>
      </c>
      <c r="E9" s="9">
        <f t="shared" ref="E9:E40" si="0">IFERROR(C9/(C9+D9),"-")</f>
        <v>0.58108108108108103</v>
      </c>
      <c r="F9" s="2">
        <v>208</v>
      </c>
    </row>
    <row r="10" spans="1:9" s="7" customFormat="1" ht="18.75" customHeight="1">
      <c r="A10" s="2">
        <v>2</v>
      </c>
      <c r="B10" s="2" t="s">
        <v>555</v>
      </c>
      <c r="C10" s="2">
        <v>36</v>
      </c>
      <c r="D10" s="2">
        <v>10</v>
      </c>
      <c r="E10" s="9">
        <f t="shared" si="0"/>
        <v>0.78260869565217395</v>
      </c>
      <c r="F10" s="2">
        <v>9</v>
      </c>
    </row>
    <row r="11" spans="1:9" s="7" customFormat="1" ht="18.75" customHeight="1">
      <c r="A11" s="2">
        <v>3</v>
      </c>
      <c r="B11" s="2" t="s">
        <v>1001</v>
      </c>
      <c r="C11" s="2">
        <v>29</v>
      </c>
      <c r="D11" s="2">
        <v>15</v>
      </c>
      <c r="E11" s="9">
        <f t="shared" si="0"/>
        <v>0.65909090909090906</v>
      </c>
      <c r="F11" s="2">
        <v>100</v>
      </c>
    </row>
    <row r="12" spans="1:9" s="7" customFormat="1" ht="18.75" customHeight="1">
      <c r="A12" s="2">
        <v>4</v>
      </c>
      <c r="B12" s="2" t="s">
        <v>135</v>
      </c>
      <c r="C12" s="2">
        <v>26</v>
      </c>
      <c r="D12" s="2">
        <v>9</v>
      </c>
      <c r="E12" s="9">
        <f t="shared" si="0"/>
        <v>0.74285714285714288</v>
      </c>
      <c r="F12" s="2">
        <v>260</v>
      </c>
      <c r="G12" s="8"/>
    </row>
    <row r="13" spans="1:9" s="7" customFormat="1" ht="18.75" customHeight="1">
      <c r="A13" s="2">
        <v>5</v>
      </c>
      <c r="B13" s="2" t="s">
        <v>120</v>
      </c>
      <c r="C13" s="2">
        <v>24</v>
      </c>
      <c r="D13" s="2">
        <v>9</v>
      </c>
      <c r="E13" s="9">
        <f t="shared" si="0"/>
        <v>0.72727272727272729</v>
      </c>
      <c r="F13" s="2">
        <v>48</v>
      </c>
    </row>
    <row r="14" spans="1:9" s="7" customFormat="1" ht="18.75" customHeight="1">
      <c r="A14" s="2">
        <v>6</v>
      </c>
      <c r="B14" s="2" t="s">
        <v>124</v>
      </c>
      <c r="C14" s="2">
        <v>15</v>
      </c>
      <c r="D14" s="2">
        <v>18</v>
      </c>
      <c r="E14" s="9">
        <f t="shared" si="0"/>
        <v>0.45454545454545453</v>
      </c>
      <c r="F14" s="2">
        <v>147</v>
      </c>
    </row>
    <row r="15" spans="1:9" s="7" customFormat="1" ht="18.75" customHeight="1">
      <c r="A15" s="2">
        <v>7</v>
      </c>
      <c r="B15" s="2" t="s">
        <v>562</v>
      </c>
      <c r="C15" s="2">
        <v>14</v>
      </c>
      <c r="D15" s="2">
        <v>4</v>
      </c>
      <c r="E15" s="9">
        <f t="shared" si="0"/>
        <v>0.77777777777777779</v>
      </c>
      <c r="F15" s="2">
        <v>0</v>
      </c>
      <c r="G15" s="8"/>
    </row>
    <row r="16" spans="1:9" s="7" customFormat="1" ht="18.75" customHeight="1">
      <c r="A16" s="2">
        <v>8</v>
      </c>
      <c r="B16" s="2" t="s">
        <v>119</v>
      </c>
      <c r="C16" s="2">
        <v>12</v>
      </c>
      <c r="D16" s="2">
        <v>2</v>
      </c>
      <c r="E16" s="9">
        <f t="shared" si="0"/>
        <v>0.8571428571428571</v>
      </c>
      <c r="F16" s="2">
        <v>0</v>
      </c>
    </row>
    <row r="17" spans="1:7" s="7" customFormat="1" ht="18.75" customHeight="1">
      <c r="A17" s="2">
        <v>9</v>
      </c>
      <c r="B17" s="2" t="s">
        <v>550</v>
      </c>
      <c r="C17" s="2">
        <v>10</v>
      </c>
      <c r="D17" s="2">
        <v>4</v>
      </c>
      <c r="E17" s="9">
        <f t="shared" si="0"/>
        <v>0.7142857142857143</v>
      </c>
      <c r="F17" s="2">
        <v>70</v>
      </c>
    </row>
    <row r="18" spans="1:7" s="7" customFormat="1" ht="18.75" customHeight="1">
      <c r="A18" s="2">
        <v>10</v>
      </c>
      <c r="B18" s="2" t="s">
        <v>952</v>
      </c>
      <c r="C18" s="2">
        <v>7</v>
      </c>
      <c r="D18" s="2">
        <v>5</v>
      </c>
      <c r="E18" s="9">
        <f t="shared" si="0"/>
        <v>0.58333333333333337</v>
      </c>
      <c r="F18" s="2">
        <v>40</v>
      </c>
    </row>
    <row r="19" spans="1:7" s="7" customFormat="1" ht="18.75" customHeight="1">
      <c r="A19" s="2">
        <v>11</v>
      </c>
      <c r="B19" s="2" t="s">
        <v>947</v>
      </c>
      <c r="C19" s="2">
        <v>7</v>
      </c>
      <c r="D19" s="2">
        <v>11</v>
      </c>
      <c r="E19" s="9">
        <f t="shared" si="0"/>
        <v>0.3888888888888889</v>
      </c>
      <c r="F19" s="2">
        <v>89</v>
      </c>
    </row>
    <row r="20" spans="1:7" s="7" customFormat="1" ht="18.75" customHeight="1">
      <c r="A20" s="2">
        <v>12</v>
      </c>
      <c r="B20" s="2" t="s">
        <v>950</v>
      </c>
      <c r="C20" s="2">
        <v>6</v>
      </c>
      <c r="D20" s="2">
        <v>0</v>
      </c>
      <c r="E20" s="9">
        <f t="shared" si="0"/>
        <v>1</v>
      </c>
      <c r="F20" s="2">
        <v>31</v>
      </c>
      <c r="G20" s="8"/>
    </row>
    <row r="21" spans="1:7" s="7" customFormat="1" ht="18.75" customHeight="1">
      <c r="A21" s="2">
        <v>13</v>
      </c>
      <c r="B21" s="2" t="s">
        <v>130</v>
      </c>
      <c r="C21" s="2">
        <v>6</v>
      </c>
      <c r="D21" s="2">
        <v>4</v>
      </c>
      <c r="E21" s="9">
        <f t="shared" si="0"/>
        <v>0.6</v>
      </c>
      <c r="F21" s="2">
        <v>18</v>
      </c>
      <c r="G21" s="8"/>
    </row>
    <row r="22" spans="1:7" s="7" customFormat="1" ht="18.75" customHeight="1">
      <c r="A22" s="2">
        <v>14</v>
      </c>
      <c r="B22" s="2" t="s">
        <v>565</v>
      </c>
      <c r="C22" s="2">
        <v>6</v>
      </c>
      <c r="D22" s="2">
        <v>10</v>
      </c>
      <c r="E22" s="9">
        <f t="shared" si="0"/>
        <v>0.375</v>
      </c>
      <c r="F22" s="2">
        <v>53</v>
      </c>
    </row>
    <row r="23" spans="1:7" s="7" customFormat="1" ht="18.75" customHeight="1">
      <c r="A23" s="2">
        <v>15</v>
      </c>
      <c r="B23" s="2" t="s">
        <v>127</v>
      </c>
      <c r="C23" s="2">
        <v>5</v>
      </c>
      <c r="D23" s="2">
        <v>3</v>
      </c>
      <c r="E23" s="9">
        <f t="shared" si="0"/>
        <v>0.625</v>
      </c>
      <c r="F23" s="2">
        <v>24</v>
      </c>
      <c r="G23" s="8"/>
    </row>
    <row r="24" spans="1:7" s="7" customFormat="1" ht="18.75" customHeight="1">
      <c r="A24" s="2">
        <v>16</v>
      </c>
      <c r="B24" s="2" t="s">
        <v>132</v>
      </c>
      <c r="C24" s="2">
        <v>5</v>
      </c>
      <c r="D24" s="2">
        <v>5</v>
      </c>
      <c r="E24" s="9">
        <f t="shared" si="0"/>
        <v>0.5</v>
      </c>
      <c r="F24" s="2">
        <v>47</v>
      </c>
    </row>
    <row r="25" spans="1:7" s="7" customFormat="1" ht="18.75" customHeight="1">
      <c r="A25" s="2">
        <v>17</v>
      </c>
      <c r="B25" s="2" t="s">
        <v>131</v>
      </c>
      <c r="C25" s="2">
        <v>4</v>
      </c>
      <c r="D25" s="2">
        <v>1</v>
      </c>
      <c r="E25" s="9">
        <f t="shared" si="0"/>
        <v>0.8</v>
      </c>
      <c r="F25" s="2">
        <v>17</v>
      </c>
    </row>
    <row r="26" spans="1:7" s="7" customFormat="1" ht="18.75" customHeight="1">
      <c r="A26" s="2">
        <v>18</v>
      </c>
      <c r="B26" s="2" t="s">
        <v>122</v>
      </c>
      <c r="C26" s="2">
        <v>4</v>
      </c>
      <c r="D26" s="2">
        <v>2</v>
      </c>
      <c r="E26" s="9">
        <f t="shared" si="0"/>
        <v>0.66666666666666663</v>
      </c>
      <c r="F26" s="2">
        <v>34</v>
      </c>
    </row>
    <row r="27" spans="1:7" s="7" customFormat="1" ht="18.75" customHeight="1">
      <c r="A27" s="2">
        <v>19</v>
      </c>
      <c r="B27" s="2" t="s">
        <v>559</v>
      </c>
      <c r="C27" s="2">
        <v>4</v>
      </c>
      <c r="D27" s="2">
        <v>5</v>
      </c>
      <c r="E27" s="9">
        <f t="shared" si="0"/>
        <v>0.44444444444444442</v>
      </c>
      <c r="F27" s="2">
        <v>14</v>
      </c>
    </row>
    <row r="28" spans="1:7" s="7" customFormat="1" ht="18.75" customHeight="1">
      <c r="A28" s="2">
        <v>20</v>
      </c>
      <c r="B28" s="2" t="s">
        <v>128</v>
      </c>
      <c r="C28" s="2">
        <v>3</v>
      </c>
      <c r="D28" s="2">
        <v>1</v>
      </c>
      <c r="E28" s="9">
        <f t="shared" si="0"/>
        <v>0.75</v>
      </c>
      <c r="F28" s="2">
        <v>3</v>
      </c>
    </row>
    <row r="29" spans="1:7" s="7" customFormat="1" ht="18.75" customHeight="1">
      <c r="A29" s="2">
        <v>21</v>
      </c>
      <c r="B29" s="2" t="s">
        <v>143</v>
      </c>
      <c r="C29" s="2">
        <v>3</v>
      </c>
      <c r="D29" s="2">
        <v>1</v>
      </c>
      <c r="E29" s="9">
        <f t="shared" si="0"/>
        <v>0.75</v>
      </c>
      <c r="F29" s="2">
        <v>0</v>
      </c>
    </row>
    <row r="30" spans="1:7" s="7" customFormat="1" ht="18.75" customHeight="1">
      <c r="A30" s="2">
        <v>22</v>
      </c>
      <c r="B30" s="2" t="s">
        <v>553</v>
      </c>
      <c r="C30" s="2">
        <v>3</v>
      </c>
      <c r="D30" s="2">
        <v>2</v>
      </c>
      <c r="E30" s="9">
        <f t="shared" si="0"/>
        <v>0.6</v>
      </c>
      <c r="F30" s="2">
        <v>40</v>
      </c>
    </row>
    <row r="31" spans="1:7" s="7" customFormat="1" ht="18.75" customHeight="1">
      <c r="A31" s="2">
        <v>23</v>
      </c>
      <c r="B31" s="2" t="s">
        <v>121</v>
      </c>
      <c r="C31" s="2">
        <v>3</v>
      </c>
      <c r="D31" s="2">
        <v>2</v>
      </c>
      <c r="E31" s="9">
        <f t="shared" si="0"/>
        <v>0.6</v>
      </c>
      <c r="F31" s="2">
        <v>33</v>
      </c>
    </row>
    <row r="32" spans="1:7" s="7" customFormat="1" ht="18.75" customHeight="1">
      <c r="A32" s="2">
        <v>24</v>
      </c>
      <c r="B32" s="2" t="s">
        <v>951</v>
      </c>
      <c r="C32" s="2">
        <v>3</v>
      </c>
      <c r="D32" s="2">
        <v>2</v>
      </c>
      <c r="E32" s="9">
        <f t="shared" si="0"/>
        <v>0.6</v>
      </c>
      <c r="F32" s="2">
        <v>8</v>
      </c>
    </row>
    <row r="33" spans="1:7" s="7" customFormat="1" ht="18.75" customHeight="1">
      <c r="A33" s="2">
        <v>25</v>
      </c>
      <c r="B33" s="2" t="s">
        <v>125</v>
      </c>
      <c r="C33" s="2">
        <v>3</v>
      </c>
      <c r="D33" s="2">
        <v>2</v>
      </c>
      <c r="E33" s="9">
        <f t="shared" si="0"/>
        <v>0.6</v>
      </c>
      <c r="F33" s="2">
        <v>0</v>
      </c>
    </row>
    <row r="34" spans="1:7" s="7" customFormat="1" ht="18.75" customHeight="1">
      <c r="A34" s="2">
        <v>26</v>
      </c>
      <c r="B34" s="2" t="s">
        <v>141</v>
      </c>
      <c r="C34" s="2">
        <v>3</v>
      </c>
      <c r="D34" s="2">
        <v>4</v>
      </c>
      <c r="E34" s="9">
        <f t="shared" si="0"/>
        <v>0.42857142857142855</v>
      </c>
      <c r="F34" s="2">
        <v>23</v>
      </c>
    </row>
    <row r="35" spans="1:7" s="7" customFormat="1" ht="18.75" customHeight="1">
      <c r="A35" s="2">
        <v>27</v>
      </c>
      <c r="B35" s="2" t="s">
        <v>140</v>
      </c>
      <c r="C35" s="2">
        <v>2</v>
      </c>
      <c r="D35" s="2">
        <v>0</v>
      </c>
      <c r="E35" s="9">
        <f t="shared" si="0"/>
        <v>1</v>
      </c>
      <c r="F35" s="2">
        <v>0</v>
      </c>
    </row>
    <row r="36" spans="1:7" s="7" customFormat="1" ht="18.75" customHeight="1">
      <c r="A36" s="2">
        <v>28</v>
      </c>
      <c r="B36" s="2" t="s">
        <v>740</v>
      </c>
      <c r="C36" s="2">
        <v>2</v>
      </c>
      <c r="D36" s="2">
        <v>1</v>
      </c>
      <c r="E36" s="9">
        <f t="shared" si="0"/>
        <v>0.66666666666666663</v>
      </c>
      <c r="F36" s="2">
        <v>14</v>
      </c>
    </row>
    <row r="37" spans="1:7" s="7" customFormat="1" ht="18.75" customHeight="1">
      <c r="A37" s="2">
        <v>29</v>
      </c>
      <c r="B37" s="2" t="s">
        <v>126</v>
      </c>
      <c r="C37" s="2">
        <v>2</v>
      </c>
      <c r="D37" s="2">
        <v>2</v>
      </c>
      <c r="E37" s="9">
        <f t="shared" si="0"/>
        <v>0.5</v>
      </c>
      <c r="F37" s="2">
        <v>12</v>
      </c>
    </row>
    <row r="38" spans="1:7" s="7" customFormat="1" ht="18.75" customHeight="1">
      <c r="A38" s="2">
        <v>30</v>
      </c>
      <c r="B38" s="2" t="s">
        <v>556</v>
      </c>
      <c r="C38" s="2">
        <v>2</v>
      </c>
      <c r="D38" s="2">
        <v>8</v>
      </c>
      <c r="E38" s="9">
        <f t="shared" si="0"/>
        <v>0.2</v>
      </c>
      <c r="F38" s="2">
        <v>20</v>
      </c>
    </row>
    <row r="39" spans="1:7" s="7" customFormat="1" ht="18.75" customHeight="1">
      <c r="A39" s="2">
        <v>31</v>
      </c>
      <c r="B39" s="2" t="s">
        <v>561</v>
      </c>
      <c r="C39" s="2">
        <v>1</v>
      </c>
      <c r="D39" s="2">
        <v>0</v>
      </c>
      <c r="E39" s="9">
        <f t="shared" si="0"/>
        <v>1</v>
      </c>
      <c r="F39" s="2">
        <v>2</v>
      </c>
    </row>
    <row r="40" spans="1:7" s="7" customFormat="1" ht="18.75" customHeight="1">
      <c r="A40" s="2">
        <v>32</v>
      </c>
      <c r="B40" s="2" t="s">
        <v>552</v>
      </c>
      <c r="C40" s="2">
        <v>1</v>
      </c>
      <c r="D40" s="2">
        <v>0</v>
      </c>
      <c r="E40" s="9">
        <f t="shared" si="0"/>
        <v>1</v>
      </c>
      <c r="F40" s="2">
        <v>0</v>
      </c>
    </row>
    <row r="41" spans="1:7" s="7" customFormat="1" ht="18.75" customHeight="1">
      <c r="A41" s="2">
        <v>33</v>
      </c>
      <c r="B41" s="2" t="s">
        <v>123</v>
      </c>
      <c r="C41" s="2">
        <v>1</v>
      </c>
      <c r="D41" s="2">
        <v>0</v>
      </c>
      <c r="E41" s="9">
        <f t="shared" ref="E41:E72" si="1">IFERROR(C41/(C41+D41),"-")</f>
        <v>1</v>
      </c>
      <c r="F41" s="2">
        <v>0</v>
      </c>
    </row>
    <row r="42" spans="1:7" s="7" customFormat="1" ht="18.75" customHeight="1">
      <c r="A42" s="2">
        <v>34</v>
      </c>
      <c r="B42" s="2" t="s">
        <v>554</v>
      </c>
      <c r="C42" s="2">
        <v>1</v>
      </c>
      <c r="D42" s="2">
        <v>0</v>
      </c>
      <c r="E42" s="9">
        <f t="shared" si="1"/>
        <v>1</v>
      </c>
      <c r="F42" s="2">
        <v>0</v>
      </c>
    </row>
    <row r="43" spans="1:7" s="7" customFormat="1" ht="18.75" customHeight="1">
      <c r="A43" s="2">
        <v>35</v>
      </c>
      <c r="B43" s="2" t="s">
        <v>139</v>
      </c>
      <c r="C43" s="2">
        <v>1</v>
      </c>
      <c r="D43" s="2">
        <v>0</v>
      </c>
      <c r="E43" s="9">
        <f t="shared" si="1"/>
        <v>1</v>
      </c>
      <c r="F43" s="2">
        <v>0</v>
      </c>
    </row>
    <row r="44" spans="1:7" s="7" customFormat="1" ht="18.75" customHeight="1">
      <c r="A44" s="2">
        <v>36</v>
      </c>
      <c r="B44" s="2" t="s">
        <v>564</v>
      </c>
      <c r="C44" s="2">
        <v>1</v>
      </c>
      <c r="D44" s="2">
        <v>0</v>
      </c>
      <c r="E44" s="9">
        <f t="shared" si="1"/>
        <v>1</v>
      </c>
      <c r="F44" s="2">
        <v>0</v>
      </c>
    </row>
    <row r="45" spans="1:7" s="7" customFormat="1" ht="18.75" customHeight="1">
      <c r="A45" s="2">
        <v>37</v>
      </c>
      <c r="B45" s="2" t="s">
        <v>551</v>
      </c>
      <c r="C45" s="2">
        <v>1</v>
      </c>
      <c r="D45" s="2">
        <v>1</v>
      </c>
      <c r="E45" s="9">
        <f t="shared" si="1"/>
        <v>0.5</v>
      </c>
      <c r="F45" s="2">
        <v>9</v>
      </c>
    </row>
    <row r="46" spans="1:7" s="7" customFormat="1" ht="18.75" customHeight="1">
      <c r="A46" s="2">
        <v>38</v>
      </c>
      <c r="B46" s="2" t="s">
        <v>953</v>
      </c>
      <c r="C46" s="2">
        <v>1</v>
      </c>
      <c r="D46" s="2">
        <v>2</v>
      </c>
      <c r="E46" s="9">
        <f t="shared" si="1"/>
        <v>0.33333333333333331</v>
      </c>
      <c r="F46" s="2">
        <v>13</v>
      </c>
      <c r="G46" s="8"/>
    </row>
    <row r="47" spans="1:7" s="7" customFormat="1" ht="18.75" customHeight="1">
      <c r="A47" s="2">
        <v>39</v>
      </c>
      <c r="B47" s="2" t="s">
        <v>557</v>
      </c>
      <c r="C47" s="2">
        <v>1</v>
      </c>
      <c r="D47" s="2">
        <v>2</v>
      </c>
      <c r="E47" s="9">
        <f t="shared" si="1"/>
        <v>0.33333333333333331</v>
      </c>
      <c r="F47" s="2">
        <v>3</v>
      </c>
    </row>
    <row r="48" spans="1:7" s="7" customFormat="1" ht="18.75" customHeight="1">
      <c r="A48" s="2">
        <v>40</v>
      </c>
      <c r="B48" s="2" t="s">
        <v>566</v>
      </c>
      <c r="C48" s="2">
        <v>1</v>
      </c>
      <c r="D48" s="2">
        <v>3</v>
      </c>
      <c r="E48" s="9">
        <f t="shared" si="1"/>
        <v>0.25</v>
      </c>
      <c r="F48" s="2">
        <v>0</v>
      </c>
    </row>
    <row r="49" spans="1:7" s="7" customFormat="1" ht="18.75" customHeight="1">
      <c r="A49" s="2">
        <v>41</v>
      </c>
      <c r="B49" s="2" t="s">
        <v>118</v>
      </c>
      <c r="C49" s="2">
        <v>0</v>
      </c>
      <c r="D49" s="2">
        <v>0</v>
      </c>
      <c r="E49" s="9" t="str">
        <f t="shared" si="1"/>
        <v>-</v>
      </c>
      <c r="F49" s="2">
        <v>2</v>
      </c>
      <c r="G49" s="8"/>
    </row>
    <row r="50" spans="1:7" s="7" customFormat="1" ht="18.75" customHeight="1">
      <c r="A50" s="2">
        <v>42</v>
      </c>
      <c r="B50" s="2" t="s">
        <v>129</v>
      </c>
      <c r="C50" s="2">
        <v>0</v>
      </c>
      <c r="D50" s="2">
        <v>0</v>
      </c>
      <c r="E50" s="9" t="str">
        <f t="shared" si="1"/>
        <v>-</v>
      </c>
      <c r="F50" s="2">
        <v>2</v>
      </c>
    </row>
    <row r="51" spans="1:7" s="7" customFormat="1" ht="18.75" customHeight="1">
      <c r="A51" s="2">
        <v>43</v>
      </c>
      <c r="B51" s="2" t="s">
        <v>851</v>
      </c>
      <c r="C51" s="2">
        <v>0</v>
      </c>
      <c r="D51" s="2">
        <v>0</v>
      </c>
      <c r="E51" s="9" t="str">
        <f t="shared" si="1"/>
        <v>-</v>
      </c>
      <c r="F51" s="2">
        <v>2</v>
      </c>
    </row>
    <row r="52" spans="1:7" s="7" customFormat="1" ht="18.75" customHeight="1">
      <c r="A52" s="2">
        <v>44</v>
      </c>
      <c r="B52" s="2" t="s">
        <v>134</v>
      </c>
      <c r="C52" s="2">
        <v>0</v>
      </c>
      <c r="D52" s="2">
        <v>0</v>
      </c>
      <c r="E52" s="9" t="str">
        <f t="shared" si="1"/>
        <v>-</v>
      </c>
      <c r="F52" s="2">
        <v>2</v>
      </c>
      <c r="G52" s="8"/>
    </row>
    <row r="53" spans="1:7" s="7" customFormat="1" ht="18.75" customHeight="1">
      <c r="A53" s="2">
        <v>45</v>
      </c>
      <c r="B53" s="2" t="s">
        <v>138</v>
      </c>
      <c r="C53" s="2">
        <v>0</v>
      </c>
      <c r="D53" s="2">
        <v>0</v>
      </c>
      <c r="E53" s="9" t="str">
        <f t="shared" si="1"/>
        <v>-</v>
      </c>
      <c r="F53" s="2">
        <v>2</v>
      </c>
    </row>
    <row r="54" spans="1:7" s="7" customFormat="1" ht="18.75" customHeight="1">
      <c r="A54" s="2">
        <v>46</v>
      </c>
      <c r="B54" s="2" t="s">
        <v>563</v>
      </c>
      <c r="C54" s="2">
        <v>0</v>
      </c>
      <c r="D54" s="2">
        <v>0</v>
      </c>
      <c r="E54" s="9" t="str">
        <f t="shared" si="1"/>
        <v>-</v>
      </c>
      <c r="F54" s="2">
        <v>1</v>
      </c>
      <c r="G54" s="8"/>
    </row>
    <row r="55" spans="1:7" s="7" customFormat="1" ht="18.75" customHeight="1">
      <c r="A55" s="2">
        <v>47</v>
      </c>
      <c r="B55" s="2" t="s">
        <v>949</v>
      </c>
      <c r="C55" s="2">
        <v>0</v>
      </c>
      <c r="D55" s="2">
        <v>0</v>
      </c>
      <c r="E55" s="9" t="str">
        <f t="shared" si="1"/>
        <v>-</v>
      </c>
      <c r="F55" s="2">
        <v>1</v>
      </c>
    </row>
    <row r="56" spans="1:7" s="7" customFormat="1" ht="18.75" customHeight="1">
      <c r="A56" s="2">
        <v>48</v>
      </c>
      <c r="B56" s="2" t="s">
        <v>850</v>
      </c>
      <c r="C56" s="2">
        <v>0</v>
      </c>
      <c r="D56" s="2">
        <v>0</v>
      </c>
      <c r="E56" s="9" t="str">
        <f t="shared" si="1"/>
        <v>-</v>
      </c>
      <c r="F56" s="2">
        <v>0</v>
      </c>
    </row>
    <row r="57" spans="1:7" s="7" customFormat="1" ht="18.75" customHeight="1">
      <c r="A57" s="2">
        <v>49</v>
      </c>
      <c r="B57" s="2" t="s">
        <v>999</v>
      </c>
      <c r="C57" s="2">
        <v>0</v>
      </c>
      <c r="D57" s="2">
        <v>0</v>
      </c>
      <c r="E57" s="9" t="str">
        <f t="shared" si="1"/>
        <v>-</v>
      </c>
      <c r="F57" s="2">
        <v>0</v>
      </c>
      <c r="G57" s="8"/>
    </row>
    <row r="58" spans="1:7" s="7" customFormat="1" ht="18.75" customHeight="1">
      <c r="A58" s="2">
        <v>50</v>
      </c>
      <c r="B58" s="2" t="s">
        <v>1009</v>
      </c>
      <c r="C58" s="2">
        <v>0</v>
      </c>
      <c r="D58" s="2">
        <v>0</v>
      </c>
      <c r="E58" s="9" t="str">
        <f t="shared" si="1"/>
        <v>-</v>
      </c>
      <c r="F58" s="2">
        <v>0</v>
      </c>
    </row>
    <row r="59" spans="1:7" s="7" customFormat="1" ht="18.75" customHeight="1">
      <c r="A59" s="2">
        <v>51</v>
      </c>
      <c r="B59" s="2" t="s">
        <v>133</v>
      </c>
      <c r="C59" s="2">
        <v>0</v>
      </c>
      <c r="D59" s="2">
        <v>1</v>
      </c>
      <c r="E59" s="9">
        <f t="shared" si="1"/>
        <v>0</v>
      </c>
      <c r="F59" s="2">
        <v>2</v>
      </c>
      <c r="G59" s="8"/>
    </row>
    <row r="60" spans="1:7" s="7" customFormat="1" ht="18.75" customHeight="1">
      <c r="A60" s="2">
        <v>52</v>
      </c>
      <c r="B60" s="2" t="s">
        <v>136</v>
      </c>
      <c r="C60" s="2">
        <v>0</v>
      </c>
      <c r="D60" s="2">
        <v>1</v>
      </c>
      <c r="E60" s="9">
        <f t="shared" si="1"/>
        <v>0</v>
      </c>
      <c r="F60" s="2">
        <v>2</v>
      </c>
    </row>
    <row r="61" spans="1:7" s="7" customFormat="1" ht="18.75" customHeight="1">
      <c r="A61" s="2">
        <v>53</v>
      </c>
      <c r="B61" s="2" t="s">
        <v>558</v>
      </c>
      <c r="C61" s="2">
        <v>0</v>
      </c>
      <c r="D61" s="2">
        <v>1</v>
      </c>
      <c r="E61" s="9">
        <f t="shared" si="1"/>
        <v>0</v>
      </c>
      <c r="F61" s="2">
        <v>1</v>
      </c>
      <c r="G61" s="8"/>
    </row>
    <row r="62" spans="1:7" s="7" customFormat="1" ht="18.75" customHeight="1">
      <c r="A62" s="2">
        <v>54</v>
      </c>
      <c r="B62" s="2" t="s">
        <v>1000</v>
      </c>
      <c r="C62" s="2">
        <v>0</v>
      </c>
      <c r="D62" s="2">
        <v>1</v>
      </c>
      <c r="E62" s="9">
        <f t="shared" si="1"/>
        <v>0</v>
      </c>
      <c r="F62" s="2">
        <v>0</v>
      </c>
    </row>
    <row r="63" spans="1:7" s="7" customFormat="1" ht="18.75" customHeight="1">
      <c r="A63" s="2">
        <v>55</v>
      </c>
      <c r="B63" s="2" t="s">
        <v>137</v>
      </c>
      <c r="C63" s="2">
        <v>0</v>
      </c>
      <c r="D63" s="2">
        <v>1</v>
      </c>
      <c r="E63" s="9">
        <f t="shared" si="1"/>
        <v>0</v>
      </c>
      <c r="F63" s="2">
        <v>0</v>
      </c>
      <c r="G63" s="8"/>
    </row>
    <row r="64" spans="1:7" s="7" customFormat="1" ht="18.75" customHeight="1">
      <c r="A64" s="2">
        <v>56</v>
      </c>
      <c r="B64" s="2" t="s">
        <v>560</v>
      </c>
      <c r="C64" s="2">
        <v>0</v>
      </c>
      <c r="D64" s="2">
        <v>1</v>
      </c>
      <c r="E64" s="9">
        <f t="shared" si="1"/>
        <v>0</v>
      </c>
      <c r="F64" s="2">
        <v>0</v>
      </c>
      <c r="G64" s="8"/>
    </row>
    <row r="65" spans="1:6" s="7" customFormat="1" ht="18.75" customHeight="1">
      <c r="A65" s="2">
        <v>57</v>
      </c>
      <c r="B65" s="2" t="s">
        <v>142</v>
      </c>
      <c r="C65" s="2">
        <v>0</v>
      </c>
      <c r="D65" s="2">
        <v>1</v>
      </c>
      <c r="E65" s="9">
        <f t="shared" si="1"/>
        <v>0</v>
      </c>
      <c r="F65" s="2">
        <v>0</v>
      </c>
    </row>
  </sheetData>
  <sortState xmlns:xlrd2="http://schemas.microsoft.com/office/spreadsheetml/2017/richdata2" ref="B9:F65">
    <sortCondition descending="1" ref="C9:C65"/>
    <sortCondition ref="D9:D65"/>
    <sortCondition descending="1" ref="F9:F65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08A0-3DAE-4234-BD50-F3FDA36CA7E8}">
  <dimension ref="A1:I39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1046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1272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1181</v>
      </c>
      <c r="C9" s="2">
        <v>29</v>
      </c>
      <c r="D9" s="2">
        <v>8</v>
      </c>
      <c r="E9" s="9">
        <f t="shared" ref="E9:E39" si="0">IFERROR(C9/(C9+D9),"-")</f>
        <v>0.78378378378378377</v>
      </c>
      <c r="F9" s="2">
        <v>266</v>
      </c>
    </row>
    <row r="10" spans="1:9" s="7" customFormat="1" ht="18.75" customHeight="1">
      <c r="A10" s="2">
        <v>2</v>
      </c>
      <c r="B10" s="2" t="s">
        <v>720</v>
      </c>
      <c r="C10" s="2">
        <v>20</v>
      </c>
      <c r="D10" s="2">
        <v>15</v>
      </c>
      <c r="E10" s="9">
        <f t="shared" si="0"/>
        <v>0.5714285714285714</v>
      </c>
      <c r="F10" s="2">
        <v>191</v>
      </c>
    </row>
    <row r="11" spans="1:9" s="7" customFormat="1" ht="18.75" customHeight="1">
      <c r="A11" s="2">
        <v>3</v>
      </c>
      <c r="B11" s="2" t="s">
        <v>151</v>
      </c>
      <c r="C11" s="2">
        <v>20</v>
      </c>
      <c r="D11" s="2">
        <v>16</v>
      </c>
      <c r="E11" s="9">
        <f t="shared" si="0"/>
        <v>0.55555555555555558</v>
      </c>
      <c r="F11" s="2">
        <v>163</v>
      </c>
    </row>
    <row r="12" spans="1:9" s="7" customFormat="1" ht="18.75" customHeight="1">
      <c r="A12" s="2">
        <v>4</v>
      </c>
      <c r="B12" s="2" t="s">
        <v>153</v>
      </c>
      <c r="C12" s="2">
        <v>18</v>
      </c>
      <c r="D12" s="2">
        <v>7</v>
      </c>
      <c r="E12" s="9">
        <f t="shared" si="0"/>
        <v>0.72</v>
      </c>
      <c r="F12" s="2">
        <v>114</v>
      </c>
    </row>
    <row r="13" spans="1:9" s="7" customFormat="1" ht="18.75" customHeight="1">
      <c r="A13" s="2">
        <v>5</v>
      </c>
      <c r="B13" s="2" t="s">
        <v>145</v>
      </c>
      <c r="C13" s="2">
        <v>17</v>
      </c>
      <c r="D13" s="2">
        <v>6</v>
      </c>
      <c r="E13" s="9">
        <f t="shared" si="0"/>
        <v>0.73913043478260865</v>
      </c>
      <c r="F13" s="2">
        <v>197</v>
      </c>
    </row>
    <row r="14" spans="1:9" s="7" customFormat="1" ht="18.75" customHeight="1">
      <c r="A14" s="2">
        <v>6</v>
      </c>
      <c r="B14" s="2" t="s">
        <v>577</v>
      </c>
      <c r="C14" s="2">
        <v>15</v>
      </c>
      <c r="D14" s="2">
        <v>15</v>
      </c>
      <c r="E14" s="9">
        <f t="shared" si="0"/>
        <v>0.5</v>
      </c>
      <c r="F14" s="2">
        <v>124</v>
      </c>
    </row>
    <row r="15" spans="1:9" s="7" customFormat="1" ht="18.75" customHeight="1">
      <c r="A15" s="2">
        <v>7</v>
      </c>
      <c r="B15" s="2" t="s">
        <v>144</v>
      </c>
      <c r="C15" s="2">
        <v>13</v>
      </c>
      <c r="D15" s="2">
        <v>5</v>
      </c>
      <c r="E15" s="9">
        <f t="shared" si="0"/>
        <v>0.72222222222222221</v>
      </c>
      <c r="F15" s="2">
        <v>191</v>
      </c>
    </row>
    <row r="16" spans="1:9" s="7" customFormat="1" ht="18.75" customHeight="1">
      <c r="A16" s="2">
        <v>8</v>
      </c>
      <c r="B16" s="2" t="s">
        <v>148</v>
      </c>
      <c r="C16" s="2">
        <v>10</v>
      </c>
      <c r="D16" s="2">
        <v>2</v>
      </c>
      <c r="E16" s="9">
        <f t="shared" si="0"/>
        <v>0.83333333333333337</v>
      </c>
      <c r="F16" s="2">
        <v>76</v>
      </c>
    </row>
    <row r="17" spans="1:6" s="7" customFormat="1" ht="18.75" customHeight="1">
      <c r="A17" s="2">
        <v>9</v>
      </c>
      <c r="B17" s="2" t="s">
        <v>146</v>
      </c>
      <c r="C17" s="2">
        <v>6</v>
      </c>
      <c r="D17" s="2">
        <v>0</v>
      </c>
      <c r="E17" s="9">
        <f t="shared" si="0"/>
        <v>1</v>
      </c>
      <c r="F17" s="2">
        <v>9</v>
      </c>
    </row>
    <row r="18" spans="1:6" s="7" customFormat="1" ht="18.75" customHeight="1">
      <c r="A18" s="2">
        <v>10</v>
      </c>
      <c r="B18" s="2" t="s">
        <v>1002</v>
      </c>
      <c r="C18" s="2">
        <v>6</v>
      </c>
      <c r="D18" s="2">
        <v>1</v>
      </c>
      <c r="E18" s="9">
        <f t="shared" si="0"/>
        <v>0.8571428571428571</v>
      </c>
      <c r="F18" s="2">
        <v>44</v>
      </c>
    </row>
    <row r="19" spans="1:6" s="7" customFormat="1" ht="18.75" customHeight="1">
      <c r="A19" s="2">
        <v>11</v>
      </c>
      <c r="B19" s="2" t="s">
        <v>154</v>
      </c>
      <c r="C19" s="2">
        <v>6</v>
      </c>
      <c r="D19" s="2">
        <v>3</v>
      </c>
      <c r="E19" s="9">
        <f t="shared" si="0"/>
        <v>0.66666666666666663</v>
      </c>
      <c r="F19" s="2">
        <v>39</v>
      </c>
    </row>
    <row r="20" spans="1:6" s="7" customFormat="1" ht="18.75" customHeight="1">
      <c r="A20" s="2">
        <v>12</v>
      </c>
      <c r="B20" s="2" t="s">
        <v>152</v>
      </c>
      <c r="C20" s="2">
        <v>5</v>
      </c>
      <c r="D20" s="2">
        <v>2</v>
      </c>
      <c r="E20" s="9">
        <f t="shared" si="0"/>
        <v>0.7142857142857143</v>
      </c>
      <c r="F20" s="2">
        <v>47</v>
      </c>
    </row>
    <row r="21" spans="1:6" s="7" customFormat="1" ht="18.75" customHeight="1">
      <c r="A21" s="2">
        <v>13</v>
      </c>
      <c r="B21" s="2" t="s">
        <v>1179</v>
      </c>
      <c r="C21" s="2">
        <v>5</v>
      </c>
      <c r="D21" s="2">
        <v>2</v>
      </c>
      <c r="E21" s="9">
        <f t="shared" si="0"/>
        <v>0.7142857142857143</v>
      </c>
      <c r="F21" s="2">
        <v>20</v>
      </c>
    </row>
    <row r="22" spans="1:6" s="7" customFormat="1" ht="18.75" customHeight="1">
      <c r="A22" s="2">
        <v>14</v>
      </c>
      <c r="B22" s="2" t="s">
        <v>576</v>
      </c>
      <c r="C22" s="2">
        <v>3</v>
      </c>
      <c r="D22" s="2">
        <v>0</v>
      </c>
      <c r="E22" s="9">
        <f t="shared" si="0"/>
        <v>1</v>
      </c>
      <c r="F22" s="2">
        <v>14</v>
      </c>
    </row>
    <row r="23" spans="1:6" s="7" customFormat="1" ht="18.75" customHeight="1">
      <c r="A23" s="2">
        <v>15</v>
      </c>
      <c r="B23" s="2" t="s">
        <v>147</v>
      </c>
      <c r="C23" s="2">
        <v>3</v>
      </c>
      <c r="D23" s="2">
        <v>1</v>
      </c>
      <c r="E23" s="9">
        <f t="shared" si="0"/>
        <v>0.75</v>
      </c>
      <c r="F23" s="2">
        <v>12</v>
      </c>
    </row>
    <row r="24" spans="1:6" s="7" customFormat="1" ht="18.75" customHeight="1">
      <c r="A24" s="2">
        <v>16</v>
      </c>
      <c r="B24" s="2" t="s">
        <v>1180</v>
      </c>
      <c r="C24" s="2">
        <v>2</v>
      </c>
      <c r="D24" s="2">
        <v>1</v>
      </c>
      <c r="E24" s="9">
        <f t="shared" si="0"/>
        <v>0.66666666666666663</v>
      </c>
      <c r="F24" s="2">
        <v>16</v>
      </c>
    </row>
    <row r="25" spans="1:6" s="7" customFormat="1" ht="18.75" customHeight="1">
      <c r="A25" s="2">
        <v>17</v>
      </c>
      <c r="B25" s="2" t="s">
        <v>574</v>
      </c>
      <c r="C25" s="2">
        <v>2</v>
      </c>
      <c r="D25" s="2">
        <v>3</v>
      </c>
      <c r="E25" s="9">
        <f t="shared" si="0"/>
        <v>0.4</v>
      </c>
      <c r="F25" s="2">
        <v>39</v>
      </c>
    </row>
    <row r="26" spans="1:6" s="7" customFormat="1" ht="18.75" customHeight="1">
      <c r="A26" s="2">
        <v>18</v>
      </c>
      <c r="B26" s="2" t="s">
        <v>852</v>
      </c>
      <c r="C26" s="2">
        <v>1</v>
      </c>
      <c r="D26" s="2">
        <v>0</v>
      </c>
      <c r="E26" s="9">
        <f t="shared" si="0"/>
        <v>1</v>
      </c>
      <c r="F26" s="2">
        <v>6</v>
      </c>
    </row>
    <row r="27" spans="1:6" s="7" customFormat="1" ht="18.75" customHeight="1">
      <c r="A27" s="2">
        <v>19</v>
      </c>
      <c r="B27" s="2" t="s">
        <v>1178</v>
      </c>
      <c r="C27" s="2">
        <v>1</v>
      </c>
      <c r="D27" s="2">
        <v>0</v>
      </c>
      <c r="E27" s="9">
        <f t="shared" si="0"/>
        <v>1</v>
      </c>
      <c r="F27" s="2">
        <v>6</v>
      </c>
    </row>
    <row r="28" spans="1:6" s="7" customFormat="1" ht="18.75" customHeight="1">
      <c r="A28" s="2">
        <v>20</v>
      </c>
      <c r="B28" s="2" t="s">
        <v>571</v>
      </c>
      <c r="C28" s="2">
        <v>1</v>
      </c>
      <c r="D28" s="2">
        <v>0</v>
      </c>
      <c r="E28" s="9">
        <f t="shared" si="0"/>
        <v>1</v>
      </c>
      <c r="F28" s="2">
        <v>4</v>
      </c>
    </row>
    <row r="29" spans="1:6" s="7" customFormat="1" ht="18.75" customHeight="1">
      <c r="A29" s="2">
        <v>21</v>
      </c>
      <c r="B29" s="2" t="s">
        <v>149</v>
      </c>
      <c r="C29" s="2">
        <v>1</v>
      </c>
      <c r="D29" s="2">
        <v>0</v>
      </c>
      <c r="E29" s="9">
        <f t="shared" si="0"/>
        <v>1</v>
      </c>
      <c r="F29" s="2">
        <v>1</v>
      </c>
    </row>
    <row r="30" spans="1:6" s="7" customFormat="1" ht="18.75" customHeight="1">
      <c r="A30" s="2">
        <v>22</v>
      </c>
      <c r="B30" s="2" t="s">
        <v>578</v>
      </c>
      <c r="C30" s="2">
        <v>1</v>
      </c>
      <c r="D30" s="2">
        <v>1</v>
      </c>
      <c r="E30" s="9">
        <f t="shared" si="0"/>
        <v>0.5</v>
      </c>
      <c r="F30" s="2">
        <v>6</v>
      </c>
    </row>
    <row r="31" spans="1:6" s="7" customFormat="1" ht="18.75" customHeight="1">
      <c r="A31" s="2">
        <v>23</v>
      </c>
      <c r="B31" s="2" t="s">
        <v>570</v>
      </c>
      <c r="C31" s="2">
        <v>1</v>
      </c>
      <c r="D31" s="2">
        <v>1</v>
      </c>
      <c r="E31" s="9">
        <f t="shared" si="0"/>
        <v>0.5</v>
      </c>
      <c r="F31" s="2">
        <v>1</v>
      </c>
    </row>
    <row r="32" spans="1:6" s="7" customFormat="1" ht="18.75" customHeight="1">
      <c r="A32" s="2">
        <v>24</v>
      </c>
      <c r="B32" s="2" t="s">
        <v>1251</v>
      </c>
      <c r="C32" s="2">
        <v>1</v>
      </c>
      <c r="D32" s="2">
        <v>2</v>
      </c>
      <c r="E32" s="9">
        <f t="shared" si="0"/>
        <v>0.33333333333333331</v>
      </c>
      <c r="F32" s="2">
        <v>12</v>
      </c>
    </row>
    <row r="33" spans="1:6" s="7" customFormat="1" ht="18.75" customHeight="1">
      <c r="A33" s="2">
        <v>25</v>
      </c>
      <c r="B33" s="2" t="s">
        <v>575</v>
      </c>
      <c r="C33" s="2">
        <v>1</v>
      </c>
      <c r="D33" s="2">
        <v>2</v>
      </c>
      <c r="E33" s="9">
        <f t="shared" si="0"/>
        <v>0.33333333333333331</v>
      </c>
      <c r="F33" s="2">
        <v>8</v>
      </c>
    </row>
    <row r="34" spans="1:6" s="7" customFormat="1" ht="18.75" customHeight="1">
      <c r="A34" s="2">
        <v>26</v>
      </c>
      <c r="B34" s="2" t="s">
        <v>568</v>
      </c>
      <c r="C34" s="2">
        <v>1</v>
      </c>
      <c r="D34" s="2">
        <v>3</v>
      </c>
      <c r="E34" s="9">
        <f t="shared" si="0"/>
        <v>0.25</v>
      </c>
      <c r="F34" s="2">
        <v>22</v>
      </c>
    </row>
    <row r="35" spans="1:6" s="7" customFormat="1" ht="18.75" customHeight="1">
      <c r="A35" s="2">
        <v>27</v>
      </c>
      <c r="B35" s="2" t="s">
        <v>573</v>
      </c>
      <c r="C35" s="2">
        <v>0</v>
      </c>
      <c r="D35" s="2">
        <v>0</v>
      </c>
      <c r="E35" s="9" t="str">
        <f t="shared" si="0"/>
        <v>-</v>
      </c>
      <c r="F35" s="2">
        <v>1</v>
      </c>
    </row>
    <row r="36" spans="1:6" s="7" customFormat="1" ht="18.75" customHeight="1">
      <c r="A36" s="2">
        <v>28</v>
      </c>
      <c r="B36" s="2" t="s">
        <v>150</v>
      </c>
      <c r="C36" s="2">
        <v>0</v>
      </c>
      <c r="D36" s="2">
        <v>0</v>
      </c>
      <c r="E36" s="9" t="str">
        <f t="shared" si="0"/>
        <v>-</v>
      </c>
      <c r="F36" s="2">
        <v>0</v>
      </c>
    </row>
    <row r="37" spans="1:6" s="7" customFormat="1" ht="18.75" customHeight="1">
      <c r="A37" s="2">
        <v>29</v>
      </c>
      <c r="B37" s="2" t="s">
        <v>567</v>
      </c>
      <c r="C37" s="2">
        <v>0</v>
      </c>
      <c r="D37" s="2">
        <v>1</v>
      </c>
      <c r="E37" s="9">
        <f t="shared" si="0"/>
        <v>0</v>
      </c>
      <c r="F37" s="2">
        <v>4</v>
      </c>
    </row>
    <row r="38" spans="1:6" s="7" customFormat="1" ht="18.75" customHeight="1">
      <c r="A38" s="2">
        <v>30</v>
      </c>
      <c r="B38" s="2" t="s">
        <v>572</v>
      </c>
      <c r="C38" s="2">
        <v>0</v>
      </c>
      <c r="D38" s="2">
        <v>1</v>
      </c>
      <c r="E38" s="9">
        <f t="shared" si="0"/>
        <v>0</v>
      </c>
      <c r="F38" s="2">
        <v>2</v>
      </c>
    </row>
    <row r="39" spans="1:6" s="7" customFormat="1" ht="18.75" customHeight="1">
      <c r="A39" s="2">
        <v>31</v>
      </c>
      <c r="B39" s="2" t="s">
        <v>569</v>
      </c>
      <c r="C39" s="2">
        <v>0</v>
      </c>
      <c r="D39" s="2">
        <v>2</v>
      </c>
      <c r="E39" s="9">
        <f t="shared" si="0"/>
        <v>0</v>
      </c>
      <c r="F39" s="2">
        <v>5</v>
      </c>
    </row>
  </sheetData>
  <sortState xmlns:xlrd2="http://schemas.microsoft.com/office/spreadsheetml/2017/richdata2" ref="B9:F39">
    <sortCondition descending="1" ref="C9:C39"/>
    <sortCondition ref="D9:D39"/>
    <sortCondition descending="1" ref="F9:F39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EE6B-DB8D-4A27-9FF3-3DF2A8AFD5BA}">
  <dimension ref="A1:I42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1047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1271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167</v>
      </c>
      <c r="C9" s="2">
        <v>105</v>
      </c>
      <c r="D9" s="2">
        <v>34</v>
      </c>
      <c r="E9" s="9">
        <f t="shared" ref="E9:E42" si="0">IFERROR(C9/(C9+D9),"-")</f>
        <v>0.75539568345323738</v>
      </c>
      <c r="F9" s="2">
        <v>991</v>
      </c>
    </row>
    <row r="10" spans="1:9" s="7" customFormat="1" ht="18.75" customHeight="1">
      <c r="A10" s="2">
        <v>2</v>
      </c>
      <c r="B10" s="2" t="s">
        <v>579</v>
      </c>
      <c r="C10" s="2">
        <v>21</v>
      </c>
      <c r="D10" s="2">
        <v>5</v>
      </c>
      <c r="E10" s="9">
        <f t="shared" si="0"/>
        <v>0.80769230769230771</v>
      </c>
      <c r="F10" s="2">
        <v>101</v>
      </c>
    </row>
    <row r="11" spans="1:9" s="7" customFormat="1" ht="18.75" customHeight="1">
      <c r="A11" s="2">
        <v>3</v>
      </c>
      <c r="B11" s="2" t="s">
        <v>741</v>
      </c>
      <c r="C11" s="2">
        <v>17</v>
      </c>
      <c r="D11" s="2">
        <v>16</v>
      </c>
      <c r="E11" s="9">
        <f t="shared" si="0"/>
        <v>0.51515151515151514</v>
      </c>
      <c r="F11" s="2">
        <v>130</v>
      </c>
    </row>
    <row r="12" spans="1:9" s="7" customFormat="1" ht="18.75" customHeight="1">
      <c r="A12" s="2">
        <v>4</v>
      </c>
      <c r="B12" s="2" t="s">
        <v>165</v>
      </c>
      <c r="C12" s="2">
        <v>14</v>
      </c>
      <c r="D12" s="2">
        <v>9</v>
      </c>
      <c r="E12" s="9">
        <f t="shared" si="0"/>
        <v>0.60869565217391308</v>
      </c>
      <c r="F12" s="2">
        <v>78</v>
      </c>
    </row>
    <row r="13" spans="1:9" s="7" customFormat="1" ht="18.75" customHeight="1">
      <c r="A13" s="2">
        <v>5</v>
      </c>
      <c r="B13" s="2" t="s">
        <v>159</v>
      </c>
      <c r="C13" s="2">
        <v>13</v>
      </c>
      <c r="D13" s="2">
        <v>5</v>
      </c>
      <c r="E13" s="9">
        <f t="shared" si="0"/>
        <v>0.72222222222222221</v>
      </c>
      <c r="F13" s="2">
        <v>50</v>
      </c>
    </row>
    <row r="14" spans="1:9" s="7" customFormat="1" ht="18.75" customHeight="1">
      <c r="A14" s="2">
        <v>6</v>
      </c>
      <c r="B14" s="2" t="s">
        <v>580</v>
      </c>
      <c r="C14" s="2">
        <v>8</v>
      </c>
      <c r="D14" s="2">
        <v>1</v>
      </c>
      <c r="E14" s="9">
        <f t="shared" si="0"/>
        <v>0.88888888888888884</v>
      </c>
      <c r="F14" s="2">
        <v>48</v>
      </c>
    </row>
    <row r="15" spans="1:9" s="7" customFormat="1" ht="18.75" customHeight="1">
      <c r="A15" s="2">
        <v>7</v>
      </c>
      <c r="B15" s="2" t="s">
        <v>855</v>
      </c>
      <c r="C15" s="2">
        <v>7</v>
      </c>
      <c r="D15" s="2">
        <v>4</v>
      </c>
      <c r="E15" s="9">
        <f t="shared" si="0"/>
        <v>0.63636363636363635</v>
      </c>
      <c r="F15" s="2">
        <v>60</v>
      </c>
    </row>
    <row r="16" spans="1:9" s="7" customFormat="1" ht="18.75" customHeight="1">
      <c r="A16" s="2">
        <v>8</v>
      </c>
      <c r="B16" s="2" t="s">
        <v>164</v>
      </c>
      <c r="C16" s="2">
        <v>5</v>
      </c>
      <c r="D16" s="2">
        <v>0</v>
      </c>
      <c r="E16" s="9">
        <f t="shared" si="0"/>
        <v>1</v>
      </c>
      <c r="F16" s="2">
        <v>41</v>
      </c>
    </row>
    <row r="17" spans="1:6" s="7" customFormat="1" ht="18.75" customHeight="1">
      <c r="A17" s="2">
        <v>9</v>
      </c>
      <c r="B17" s="2" t="s">
        <v>854</v>
      </c>
      <c r="C17" s="2">
        <v>3</v>
      </c>
      <c r="D17" s="2">
        <v>1</v>
      </c>
      <c r="E17" s="9">
        <f t="shared" si="0"/>
        <v>0.75</v>
      </c>
      <c r="F17" s="2">
        <v>16</v>
      </c>
    </row>
    <row r="18" spans="1:6" s="7" customFormat="1" ht="18.75" customHeight="1">
      <c r="A18" s="2">
        <v>10</v>
      </c>
      <c r="B18" s="2" t="s">
        <v>160</v>
      </c>
      <c r="C18" s="2">
        <v>2</v>
      </c>
      <c r="D18" s="2">
        <v>1</v>
      </c>
      <c r="E18" s="9">
        <f t="shared" si="0"/>
        <v>0.66666666666666663</v>
      </c>
      <c r="F18" s="2">
        <v>6</v>
      </c>
    </row>
    <row r="19" spans="1:6" s="7" customFormat="1" ht="18.75" customHeight="1">
      <c r="A19" s="2">
        <v>11</v>
      </c>
      <c r="B19" s="2" t="s">
        <v>158</v>
      </c>
      <c r="C19" s="2">
        <v>2</v>
      </c>
      <c r="D19" s="2">
        <v>1</v>
      </c>
      <c r="E19" s="9">
        <f t="shared" si="0"/>
        <v>0.66666666666666663</v>
      </c>
      <c r="F19" s="2">
        <v>4</v>
      </c>
    </row>
    <row r="20" spans="1:6" s="7" customFormat="1" ht="18.75" customHeight="1">
      <c r="A20" s="2">
        <v>12</v>
      </c>
      <c r="B20" s="2" t="s">
        <v>853</v>
      </c>
      <c r="C20" s="2">
        <v>2</v>
      </c>
      <c r="D20" s="2">
        <v>1</v>
      </c>
      <c r="E20" s="9">
        <f t="shared" si="0"/>
        <v>0.66666666666666663</v>
      </c>
      <c r="F20" s="2">
        <v>4</v>
      </c>
    </row>
    <row r="21" spans="1:6" s="7" customFormat="1" ht="18.75" customHeight="1">
      <c r="A21" s="2">
        <v>13</v>
      </c>
      <c r="B21" s="2" t="s">
        <v>155</v>
      </c>
      <c r="C21" s="2">
        <v>1</v>
      </c>
      <c r="D21" s="2">
        <v>0</v>
      </c>
      <c r="E21" s="9">
        <f t="shared" si="0"/>
        <v>1</v>
      </c>
      <c r="F21" s="2">
        <v>7</v>
      </c>
    </row>
    <row r="22" spans="1:6" s="7" customFormat="1" ht="18.75" customHeight="1">
      <c r="A22" s="2">
        <v>14</v>
      </c>
      <c r="B22" s="2" t="s">
        <v>1183</v>
      </c>
      <c r="C22" s="2">
        <v>1</v>
      </c>
      <c r="D22" s="2">
        <v>0</v>
      </c>
      <c r="E22" s="9">
        <f t="shared" si="0"/>
        <v>1</v>
      </c>
      <c r="F22" s="2">
        <v>6</v>
      </c>
    </row>
    <row r="23" spans="1:6" s="7" customFormat="1" ht="18.75" customHeight="1">
      <c r="A23" s="2">
        <v>15</v>
      </c>
      <c r="B23" s="2" t="s">
        <v>588</v>
      </c>
      <c r="C23" s="2">
        <v>1</v>
      </c>
      <c r="D23" s="2">
        <v>0</v>
      </c>
      <c r="E23" s="9">
        <f t="shared" si="0"/>
        <v>1</v>
      </c>
      <c r="F23" s="2">
        <v>5</v>
      </c>
    </row>
    <row r="24" spans="1:6" s="7" customFormat="1" ht="18.75" customHeight="1">
      <c r="A24" s="2">
        <v>16</v>
      </c>
      <c r="B24" s="2" t="s">
        <v>1254</v>
      </c>
      <c r="C24" s="2">
        <v>1</v>
      </c>
      <c r="D24" s="2">
        <v>0</v>
      </c>
      <c r="E24" s="9">
        <f t="shared" si="0"/>
        <v>1</v>
      </c>
      <c r="F24" s="2">
        <v>4</v>
      </c>
    </row>
    <row r="25" spans="1:6" s="7" customFormat="1" ht="18.75" customHeight="1">
      <c r="A25" s="2">
        <v>17</v>
      </c>
      <c r="B25" s="2" t="s">
        <v>163</v>
      </c>
      <c r="C25" s="2">
        <v>1</v>
      </c>
      <c r="D25" s="2">
        <v>0</v>
      </c>
      <c r="E25" s="9">
        <f t="shared" si="0"/>
        <v>1</v>
      </c>
      <c r="F25" s="2">
        <v>3</v>
      </c>
    </row>
    <row r="26" spans="1:6" s="7" customFormat="1" ht="18.75" customHeight="1">
      <c r="A26" s="2">
        <v>18</v>
      </c>
      <c r="B26" s="2" t="s">
        <v>583</v>
      </c>
      <c r="C26" s="2">
        <v>1</v>
      </c>
      <c r="D26" s="2">
        <v>0</v>
      </c>
      <c r="E26" s="9">
        <f t="shared" si="0"/>
        <v>1</v>
      </c>
      <c r="F26" s="2">
        <v>2</v>
      </c>
    </row>
    <row r="27" spans="1:6" s="7" customFormat="1" ht="18.75" customHeight="1">
      <c r="A27" s="2">
        <v>19</v>
      </c>
      <c r="B27" s="2" t="s">
        <v>585</v>
      </c>
      <c r="C27" s="2">
        <v>1</v>
      </c>
      <c r="D27" s="2">
        <v>0</v>
      </c>
      <c r="E27" s="9">
        <f t="shared" si="0"/>
        <v>1</v>
      </c>
      <c r="F27" s="2">
        <v>2</v>
      </c>
    </row>
    <row r="28" spans="1:6" s="7" customFormat="1" ht="18.75" customHeight="1">
      <c r="A28" s="2">
        <v>20</v>
      </c>
      <c r="B28" s="2" t="s">
        <v>582</v>
      </c>
      <c r="C28" s="2">
        <v>1</v>
      </c>
      <c r="D28" s="2">
        <v>0</v>
      </c>
      <c r="E28" s="9">
        <f t="shared" si="0"/>
        <v>1</v>
      </c>
      <c r="F28" s="2">
        <v>1</v>
      </c>
    </row>
    <row r="29" spans="1:6" s="7" customFormat="1" ht="18.75" customHeight="1">
      <c r="A29" s="2">
        <v>21</v>
      </c>
      <c r="B29" s="2" t="s">
        <v>1182</v>
      </c>
      <c r="C29" s="2">
        <v>1</v>
      </c>
      <c r="D29" s="2">
        <v>1</v>
      </c>
      <c r="E29" s="9">
        <f t="shared" si="0"/>
        <v>0.5</v>
      </c>
      <c r="F29" s="2">
        <v>16</v>
      </c>
    </row>
    <row r="30" spans="1:6" s="7" customFormat="1" ht="18.75" customHeight="1">
      <c r="A30" s="2">
        <v>22</v>
      </c>
      <c r="B30" s="2" t="s">
        <v>946</v>
      </c>
      <c r="C30" s="2">
        <v>1</v>
      </c>
      <c r="D30" s="2">
        <v>1</v>
      </c>
      <c r="E30" s="9">
        <f t="shared" si="0"/>
        <v>0.5</v>
      </c>
      <c r="F30" s="2">
        <v>6</v>
      </c>
    </row>
    <row r="31" spans="1:6" s="7" customFormat="1" ht="18.75" customHeight="1">
      <c r="A31" s="2">
        <v>23</v>
      </c>
      <c r="B31" s="2" t="s">
        <v>157</v>
      </c>
      <c r="C31" s="2">
        <v>1</v>
      </c>
      <c r="D31" s="2">
        <v>1</v>
      </c>
      <c r="E31" s="9">
        <f t="shared" si="0"/>
        <v>0.5</v>
      </c>
      <c r="F31" s="2">
        <v>3</v>
      </c>
    </row>
    <row r="32" spans="1:6" s="7" customFormat="1" ht="18.75" customHeight="1">
      <c r="A32" s="2">
        <v>24</v>
      </c>
      <c r="B32" s="2" t="s">
        <v>1255</v>
      </c>
      <c r="C32" s="2">
        <v>0</v>
      </c>
      <c r="D32" s="2">
        <v>0</v>
      </c>
      <c r="E32" s="9" t="str">
        <f t="shared" si="0"/>
        <v>-</v>
      </c>
      <c r="F32" s="2">
        <v>3</v>
      </c>
    </row>
    <row r="33" spans="1:6" s="7" customFormat="1" ht="18.75" customHeight="1">
      <c r="A33" s="2">
        <v>25</v>
      </c>
      <c r="B33" s="2" t="s">
        <v>587</v>
      </c>
      <c r="C33" s="2">
        <v>0</v>
      </c>
      <c r="D33" s="2">
        <v>0</v>
      </c>
      <c r="E33" s="9" t="str">
        <f t="shared" si="0"/>
        <v>-</v>
      </c>
      <c r="F33" s="2">
        <v>3</v>
      </c>
    </row>
    <row r="34" spans="1:6" s="7" customFormat="1" ht="18.75" customHeight="1">
      <c r="A34" s="2">
        <v>26</v>
      </c>
      <c r="B34" s="2" t="s">
        <v>156</v>
      </c>
      <c r="C34" s="2">
        <v>0</v>
      </c>
      <c r="D34" s="2">
        <v>0</v>
      </c>
      <c r="E34" s="9" t="str">
        <f t="shared" si="0"/>
        <v>-</v>
      </c>
      <c r="F34" s="2">
        <v>2</v>
      </c>
    </row>
    <row r="35" spans="1:6" s="7" customFormat="1" ht="18.75" customHeight="1">
      <c r="A35" s="2">
        <v>27</v>
      </c>
      <c r="B35" s="2" t="s">
        <v>1256</v>
      </c>
      <c r="C35" s="2">
        <v>0</v>
      </c>
      <c r="D35" s="2">
        <v>0</v>
      </c>
      <c r="E35" s="9" t="str">
        <f t="shared" si="0"/>
        <v>-</v>
      </c>
      <c r="F35" s="2">
        <v>2</v>
      </c>
    </row>
    <row r="36" spans="1:6" s="7" customFormat="1" ht="18.75" customHeight="1">
      <c r="A36" s="2">
        <v>28</v>
      </c>
      <c r="B36" s="2" t="s">
        <v>166</v>
      </c>
      <c r="C36" s="2">
        <v>0</v>
      </c>
      <c r="D36" s="2">
        <v>0</v>
      </c>
      <c r="E36" s="9" t="str">
        <f t="shared" si="0"/>
        <v>-</v>
      </c>
      <c r="F36" s="2">
        <v>2</v>
      </c>
    </row>
    <row r="37" spans="1:6" s="7" customFormat="1" ht="18.75" customHeight="1">
      <c r="A37" s="2">
        <v>29</v>
      </c>
      <c r="B37" s="2" t="s">
        <v>162</v>
      </c>
      <c r="C37" s="2">
        <v>0</v>
      </c>
      <c r="D37" s="2">
        <v>0</v>
      </c>
      <c r="E37" s="9" t="str">
        <f t="shared" si="0"/>
        <v>-</v>
      </c>
      <c r="F37" s="2">
        <v>1</v>
      </c>
    </row>
    <row r="38" spans="1:6" s="7" customFormat="1" ht="18.75" customHeight="1">
      <c r="A38" s="2">
        <v>30</v>
      </c>
      <c r="B38" s="2" t="s">
        <v>586</v>
      </c>
      <c r="C38" s="2">
        <v>0</v>
      </c>
      <c r="D38" s="2">
        <v>0</v>
      </c>
      <c r="E38" s="9" t="str">
        <f t="shared" si="0"/>
        <v>-</v>
      </c>
      <c r="F38" s="2">
        <v>1</v>
      </c>
    </row>
    <row r="39" spans="1:6" s="7" customFormat="1" ht="18.75" customHeight="1">
      <c r="A39" s="2">
        <v>31</v>
      </c>
      <c r="B39" s="2" t="s">
        <v>584</v>
      </c>
      <c r="C39" s="2">
        <v>0</v>
      </c>
      <c r="D39" s="2">
        <v>1</v>
      </c>
      <c r="E39" s="9">
        <f t="shared" si="0"/>
        <v>0</v>
      </c>
      <c r="F39" s="2">
        <v>5</v>
      </c>
    </row>
    <row r="40" spans="1:6" s="7" customFormat="1" ht="18.75" customHeight="1">
      <c r="A40" s="2">
        <v>32</v>
      </c>
      <c r="B40" s="2" t="s">
        <v>161</v>
      </c>
      <c r="C40" s="2">
        <v>0</v>
      </c>
      <c r="D40" s="2">
        <v>1</v>
      </c>
      <c r="E40" s="9">
        <f t="shared" si="0"/>
        <v>0</v>
      </c>
      <c r="F40" s="2">
        <v>2</v>
      </c>
    </row>
    <row r="41" spans="1:6" s="7" customFormat="1" ht="18.75" customHeight="1">
      <c r="A41" s="2">
        <v>33</v>
      </c>
      <c r="B41" s="2" t="s">
        <v>581</v>
      </c>
      <c r="C41" s="2">
        <v>0</v>
      </c>
      <c r="D41" s="2">
        <v>1</v>
      </c>
      <c r="E41" s="9">
        <f t="shared" si="0"/>
        <v>0</v>
      </c>
      <c r="F41" s="2">
        <v>0</v>
      </c>
    </row>
    <row r="42" spans="1:6" s="7" customFormat="1" ht="18.75" customHeight="1">
      <c r="A42" s="2">
        <v>34</v>
      </c>
      <c r="B42" s="2" t="s">
        <v>1253</v>
      </c>
      <c r="C42" s="2">
        <v>0</v>
      </c>
      <c r="D42" s="2">
        <v>3</v>
      </c>
      <c r="E42" s="9">
        <f t="shared" si="0"/>
        <v>0</v>
      </c>
      <c r="F42" s="2">
        <v>8</v>
      </c>
    </row>
  </sheetData>
  <sortState xmlns:xlrd2="http://schemas.microsoft.com/office/spreadsheetml/2017/richdata2" ref="B9:F42">
    <sortCondition descending="1" ref="C9:C42"/>
    <sortCondition ref="D9:D42"/>
    <sortCondition descending="1" ref="F9:F42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0424-E161-4B22-A3D7-0018C24EB045}">
  <dimension ref="C1:F1"/>
  <sheetViews>
    <sheetView zoomScale="75" zoomScaleNormal="75" workbookViewId="0">
      <selection activeCell="H23" sqref="H23"/>
    </sheetView>
  </sheetViews>
  <sheetFormatPr defaultRowHeight="18.75"/>
  <cols>
    <col min="3" max="6" width="9" style="11"/>
  </cols>
  <sheetData/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C908-0BEA-4F47-8B2B-52931C237BCB}">
  <dimension ref="A1:I48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1048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1270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182</v>
      </c>
      <c r="C9" s="2">
        <v>41</v>
      </c>
      <c r="D9" s="2">
        <v>22</v>
      </c>
      <c r="E9" s="9">
        <f t="shared" ref="E9:E48" si="0">IFERROR(C9/(C9+D9),"-")</f>
        <v>0.65079365079365081</v>
      </c>
      <c r="F9" s="2">
        <v>358</v>
      </c>
    </row>
    <row r="10" spans="1:9" s="7" customFormat="1" ht="18.75" customHeight="1">
      <c r="A10" s="2">
        <v>2</v>
      </c>
      <c r="B10" s="2" t="s">
        <v>744</v>
      </c>
      <c r="C10" s="2">
        <v>28</v>
      </c>
      <c r="D10" s="2">
        <v>17</v>
      </c>
      <c r="E10" s="9">
        <f t="shared" si="0"/>
        <v>0.62222222222222223</v>
      </c>
      <c r="F10" s="2">
        <v>155</v>
      </c>
    </row>
    <row r="11" spans="1:9" s="7" customFormat="1" ht="18.75" customHeight="1">
      <c r="A11" s="2">
        <v>3</v>
      </c>
      <c r="B11" s="2" t="s">
        <v>871</v>
      </c>
      <c r="C11" s="2">
        <v>15</v>
      </c>
      <c r="D11" s="2">
        <v>26</v>
      </c>
      <c r="E11" s="9">
        <f t="shared" si="0"/>
        <v>0.36585365853658536</v>
      </c>
      <c r="F11" s="2">
        <v>151</v>
      </c>
    </row>
    <row r="12" spans="1:9" s="7" customFormat="1" ht="18.75" customHeight="1">
      <c r="A12" s="2">
        <v>4</v>
      </c>
      <c r="B12" s="2" t="s">
        <v>743</v>
      </c>
      <c r="C12" s="2">
        <v>11</v>
      </c>
      <c r="D12" s="2">
        <v>24</v>
      </c>
      <c r="E12" s="9">
        <f t="shared" si="0"/>
        <v>0.31428571428571428</v>
      </c>
      <c r="F12" s="2">
        <v>105</v>
      </c>
    </row>
    <row r="13" spans="1:9" s="7" customFormat="1" ht="18.75" customHeight="1">
      <c r="A13" s="2">
        <v>5</v>
      </c>
      <c r="B13" s="2" t="s">
        <v>183</v>
      </c>
      <c r="C13" s="2">
        <v>8</v>
      </c>
      <c r="D13" s="2">
        <v>7</v>
      </c>
      <c r="E13" s="9">
        <f t="shared" si="0"/>
        <v>0.53333333333333333</v>
      </c>
      <c r="F13" s="2">
        <v>98</v>
      </c>
    </row>
    <row r="14" spans="1:9" s="7" customFormat="1" ht="18.75" customHeight="1">
      <c r="A14" s="2">
        <v>6</v>
      </c>
      <c r="B14" s="2" t="s">
        <v>184</v>
      </c>
      <c r="C14" s="2">
        <v>7</v>
      </c>
      <c r="D14" s="2">
        <v>7</v>
      </c>
      <c r="E14" s="9">
        <f t="shared" si="0"/>
        <v>0.5</v>
      </c>
      <c r="F14" s="2">
        <v>52</v>
      </c>
    </row>
    <row r="15" spans="1:9" s="7" customFormat="1" ht="18.75" customHeight="1">
      <c r="A15" s="2">
        <v>7</v>
      </c>
      <c r="B15" s="2" t="s">
        <v>1185</v>
      </c>
      <c r="C15" s="2">
        <v>6</v>
      </c>
      <c r="D15" s="2">
        <v>7</v>
      </c>
      <c r="E15" s="9">
        <f t="shared" si="0"/>
        <v>0.46153846153846156</v>
      </c>
      <c r="F15" s="2">
        <v>96</v>
      </c>
    </row>
    <row r="16" spans="1:9" s="7" customFormat="1" ht="18.75" customHeight="1">
      <c r="A16" s="2">
        <v>8</v>
      </c>
      <c r="B16" s="2" t="s">
        <v>170</v>
      </c>
      <c r="C16" s="2">
        <v>6</v>
      </c>
      <c r="D16" s="2">
        <v>8</v>
      </c>
      <c r="E16" s="9">
        <f t="shared" si="0"/>
        <v>0.42857142857142855</v>
      </c>
      <c r="F16" s="2">
        <v>34</v>
      </c>
    </row>
    <row r="17" spans="1:6" s="7" customFormat="1" ht="18.75" customHeight="1">
      <c r="A17" s="2">
        <v>9</v>
      </c>
      <c r="B17" s="2" t="s">
        <v>592</v>
      </c>
      <c r="C17" s="2">
        <v>6</v>
      </c>
      <c r="D17" s="2">
        <v>8</v>
      </c>
      <c r="E17" s="9">
        <f t="shared" si="0"/>
        <v>0.42857142857142855</v>
      </c>
      <c r="F17" s="2">
        <v>26</v>
      </c>
    </row>
    <row r="18" spans="1:6" s="7" customFormat="1" ht="18.75" customHeight="1">
      <c r="A18" s="2">
        <v>10</v>
      </c>
      <c r="B18" s="2" t="s">
        <v>171</v>
      </c>
      <c r="C18" s="2">
        <v>5</v>
      </c>
      <c r="D18" s="2">
        <v>3</v>
      </c>
      <c r="E18" s="9">
        <f t="shared" si="0"/>
        <v>0.625</v>
      </c>
      <c r="F18" s="2">
        <v>42</v>
      </c>
    </row>
    <row r="19" spans="1:6" s="7" customFormat="1" ht="18.75" customHeight="1">
      <c r="A19" s="2">
        <v>11</v>
      </c>
      <c r="B19" s="2" t="s">
        <v>589</v>
      </c>
      <c r="C19" s="2">
        <v>4</v>
      </c>
      <c r="D19" s="2">
        <v>10</v>
      </c>
      <c r="E19" s="9">
        <f t="shared" si="0"/>
        <v>0.2857142857142857</v>
      </c>
      <c r="F19" s="2">
        <v>23</v>
      </c>
    </row>
    <row r="20" spans="1:6" s="7" customFormat="1" ht="18.75" customHeight="1">
      <c r="A20" s="2">
        <v>12</v>
      </c>
      <c r="B20" s="2" t="s">
        <v>179</v>
      </c>
      <c r="C20" s="2">
        <v>2</v>
      </c>
      <c r="D20" s="2">
        <v>1</v>
      </c>
      <c r="E20" s="9">
        <f t="shared" si="0"/>
        <v>0.66666666666666663</v>
      </c>
      <c r="F20" s="2">
        <v>24</v>
      </c>
    </row>
    <row r="21" spans="1:6" s="7" customFormat="1" ht="18.75" customHeight="1">
      <c r="A21" s="2">
        <v>13</v>
      </c>
      <c r="B21" s="2" t="s">
        <v>178</v>
      </c>
      <c r="C21" s="2">
        <v>2</v>
      </c>
      <c r="D21" s="2">
        <v>6</v>
      </c>
      <c r="E21" s="9">
        <f t="shared" si="0"/>
        <v>0.25</v>
      </c>
      <c r="F21" s="2">
        <v>35</v>
      </c>
    </row>
    <row r="22" spans="1:6" s="7" customFormat="1" ht="18.75" customHeight="1">
      <c r="A22" s="2">
        <v>14</v>
      </c>
      <c r="B22" s="2" t="s">
        <v>175</v>
      </c>
      <c r="C22" s="2">
        <v>1</v>
      </c>
      <c r="D22" s="2">
        <v>0</v>
      </c>
      <c r="E22" s="9">
        <f t="shared" si="0"/>
        <v>1</v>
      </c>
      <c r="F22" s="2">
        <v>4</v>
      </c>
    </row>
    <row r="23" spans="1:6" s="7" customFormat="1" ht="18.75" customHeight="1">
      <c r="A23" s="2">
        <v>15</v>
      </c>
      <c r="B23" s="2" t="s">
        <v>180</v>
      </c>
      <c r="C23" s="2">
        <v>1</v>
      </c>
      <c r="D23" s="2">
        <v>1</v>
      </c>
      <c r="E23" s="9">
        <f t="shared" si="0"/>
        <v>0.5</v>
      </c>
      <c r="F23" s="2">
        <v>5</v>
      </c>
    </row>
    <row r="24" spans="1:6" s="7" customFormat="1" ht="18.75" customHeight="1">
      <c r="A24" s="2">
        <v>16</v>
      </c>
      <c r="B24" s="2" t="s">
        <v>186</v>
      </c>
      <c r="C24" s="2">
        <v>1</v>
      </c>
      <c r="D24" s="2">
        <v>1</v>
      </c>
      <c r="E24" s="9">
        <f t="shared" si="0"/>
        <v>0.5</v>
      </c>
      <c r="F24" s="2">
        <v>5</v>
      </c>
    </row>
    <row r="25" spans="1:6" s="7" customFormat="1" ht="18.75" customHeight="1">
      <c r="A25" s="2">
        <v>17</v>
      </c>
      <c r="B25" s="2" t="s">
        <v>742</v>
      </c>
      <c r="C25" s="2">
        <v>1</v>
      </c>
      <c r="D25" s="2">
        <v>1</v>
      </c>
      <c r="E25" s="9">
        <f t="shared" si="0"/>
        <v>0.5</v>
      </c>
      <c r="F25" s="2">
        <v>4</v>
      </c>
    </row>
    <row r="26" spans="1:6" s="7" customFormat="1" ht="18.75" customHeight="1">
      <c r="A26" s="2">
        <v>18</v>
      </c>
      <c r="B26" s="2" t="s">
        <v>181</v>
      </c>
      <c r="C26" s="2">
        <v>1</v>
      </c>
      <c r="D26" s="2">
        <v>2</v>
      </c>
      <c r="E26" s="9">
        <f t="shared" si="0"/>
        <v>0.33333333333333331</v>
      </c>
      <c r="F26" s="2">
        <v>11</v>
      </c>
    </row>
    <row r="27" spans="1:6" s="7" customFormat="1" ht="18.75" customHeight="1">
      <c r="A27" s="2">
        <v>19</v>
      </c>
      <c r="B27" s="2" t="s">
        <v>594</v>
      </c>
      <c r="C27" s="2">
        <v>1</v>
      </c>
      <c r="D27" s="2">
        <v>2</v>
      </c>
      <c r="E27" s="9">
        <f t="shared" si="0"/>
        <v>0.33333333333333331</v>
      </c>
      <c r="F27" s="2">
        <v>6</v>
      </c>
    </row>
    <row r="28" spans="1:6" s="7" customFormat="1" ht="18.75" customHeight="1">
      <c r="A28" s="2">
        <v>20</v>
      </c>
      <c r="B28" s="2" t="s">
        <v>1003</v>
      </c>
      <c r="C28" s="2">
        <v>1</v>
      </c>
      <c r="D28" s="2">
        <v>4</v>
      </c>
      <c r="E28" s="9">
        <f t="shared" si="0"/>
        <v>0.2</v>
      </c>
      <c r="F28" s="2">
        <v>13</v>
      </c>
    </row>
    <row r="29" spans="1:6" s="7" customFormat="1" ht="18.75" customHeight="1">
      <c r="A29" s="2">
        <v>21</v>
      </c>
      <c r="B29" s="2" t="s">
        <v>593</v>
      </c>
      <c r="C29" s="2">
        <v>1</v>
      </c>
      <c r="D29" s="2">
        <v>12</v>
      </c>
      <c r="E29" s="9">
        <f t="shared" si="0"/>
        <v>7.6923076923076927E-2</v>
      </c>
      <c r="F29" s="2">
        <v>28</v>
      </c>
    </row>
    <row r="30" spans="1:6" s="7" customFormat="1" ht="18.75" customHeight="1">
      <c r="A30" s="2">
        <v>22</v>
      </c>
      <c r="B30" s="2" t="s">
        <v>856</v>
      </c>
      <c r="C30" s="2">
        <v>0</v>
      </c>
      <c r="D30" s="2">
        <v>0</v>
      </c>
      <c r="E30" s="9" t="str">
        <f t="shared" si="0"/>
        <v>-</v>
      </c>
      <c r="F30" s="2">
        <v>6</v>
      </c>
    </row>
    <row r="31" spans="1:6" s="7" customFormat="1" ht="18.75" customHeight="1">
      <c r="A31" s="2">
        <v>23</v>
      </c>
      <c r="B31" s="2" t="s">
        <v>173</v>
      </c>
      <c r="C31" s="2">
        <v>0</v>
      </c>
      <c r="D31" s="2">
        <v>0</v>
      </c>
      <c r="E31" s="9" t="str">
        <f t="shared" si="0"/>
        <v>-</v>
      </c>
      <c r="F31" s="2">
        <v>4</v>
      </c>
    </row>
    <row r="32" spans="1:6" s="7" customFormat="1" ht="18.75" customHeight="1">
      <c r="A32" s="2">
        <v>24</v>
      </c>
      <c r="B32" s="2" t="s">
        <v>1186</v>
      </c>
      <c r="C32" s="2">
        <v>0</v>
      </c>
      <c r="D32" s="2">
        <v>0</v>
      </c>
      <c r="E32" s="9" t="str">
        <f t="shared" si="0"/>
        <v>-</v>
      </c>
      <c r="F32" s="2">
        <v>2</v>
      </c>
    </row>
    <row r="33" spans="1:6" s="7" customFormat="1" ht="18.75" customHeight="1">
      <c r="A33" s="2">
        <v>25</v>
      </c>
      <c r="B33" s="2" t="s">
        <v>168</v>
      </c>
      <c r="C33" s="2">
        <v>0</v>
      </c>
      <c r="D33" s="2">
        <v>0</v>
      </c>
      <c r="E33" s="9" t="str">
        <f t="shared" si="0"/>
        <v>-</v>
      </c>
      <c r="F33" s="2">
        <v>1</v>
      </c>
    </row>
    <row r="34" spans="1:6" s="7" customFormat="1" ht="18.75" customHeight="1">
      <c r="A34" s="2">
        <v>26</v>
      </c>
      <c r="B34" s="2" t="s">
        <v>188</v>
      </c>
      <c r="C34" s="2">
        <v>0</v>
      </c>
      <c r="D34" s="2">
        <v>0</v>
      </c>
      <c r="E34" s="9" t="str">
        <f t="shared" si="0"/>
        <v>-</v>
      </c>
      <c r="F34" s="2">
        <v>1</v>
      </c>
    </row>
    <row r="35" spans="1:6" s="7" customFormat="1" ht="18.75" customHeight="1">
      <c r="A35" s="2">
        <v>27</v>
      </c>
      <c r="B35" s="2" t="s">
        <v>174</v>
      </c>
      <c r="C35" s="2">
        <v>0</v>
      </c>
      <c r="D35" s="2">
        <v>1</v>
      </c>
      <c r="E35" s="9">
        <f t="shared" si="0"/>
        <v>0</v>
      </c>
      <c r="F35" s="2">
        <v>12</v>
      </c>
    </row>
    <row r="36" spans="1:6" s="7" customFormat="1" ht="18.75" customHeight="1">
      <c r="A36" s="2">
        <v>28</v>
      </c>
      <c r="B36" s="2" t="s">
        <v>169</v>
      </c>
      <c r="C36" s="2">
        <v>0</v>
      </c>
      <c r="D36" s="2">
        <v>1</v>
      </c>
      <c r="E36" s="9">
        <f t="shared" si="0"/>
        <v>0</v>
      </c>
      <c r="F36" s="2">
        <v>2</v>
      </c>
    </row>
    <row r="37" spans="1:6" s="7" customFormat="1" ht="18.75" customHeight="1">
      <c r="A37" s="2">
        <v>29</v>
      </c>
      <c r="B37" s="2" t="s">
        <v>172</v>
      </c>
      <c r="C37" s="2">
        <v>0</v>
      </c>
      <c r="D37" s="2">
        <v>1</v>
      </c>
      <c r="E37" s="9">
        <f t="shared" si="0"/>
        <v>0</v>
      </c>
      <c r="F37" s="2">
        <v>2</v>
      </c>
    </row>
    <row r="38" spans="1:6" s="7" customFormat="1" ht="18.75" customHeight="1">
      <c r="A38" s="2">
        <v>30</v>
      </c>
      <c r="B38" s="2" t="s">
        <v>591</v>
      </c>
      <c r="C38" s="2">
        <v>0</v>
      </c>
      <c r="D38" s="2">
        <v>1</v>
      </c>
      <c r="E38" s="9">
        <f t="shared" si="0"/>
        <v>0</v>
      </c>
      <c r="F38" s="2">
        <v>2</v>
      </c>
    </row>
    <row r="39" spans="1:6" s="7" customFormat="1" ht="18.75" customHeight="1">
      <c r="A39" s="2">
        <v>31</v>
      </c>
      <c r="B39" s="2" t="s">
        <v>1260</v>
      </c>
      <c r="C39" s="2">
        <v>0</v>
      </c>
      <c r="D39" s="2">
        <v>1</v>
      </c>
      <c r="E39" s="9">
        <f t="shared" si="0"/>
        <v>0</v>
      </c>
      <c r="F39" s="2">
        <v>2</v>
      </c>
    </row>
    <row r="40" spans="1:6" s="7" customFormat="1" ht="18.75" customHeight="1">
      <c r="A40" s="2">
        <v>32</v>
      </c>
      <c r="B40" s="2" t="s">
        <v>595</v>
      </c>
      <c r="C40" s="2">
        <v>0</v>
      </c>
      <c r="D40" s="2">
        <v>1</v>
      </c>
      <c r="E40" s="9">
        <f t="shared" si="0"/>
        <v>0</v>
      </c>
      <c r="F40" s="2">
        <v>1</v>
      </c>
    </row>
    <row r="41" spans="1:6" s="7" customFormat="1" ht="18.75" customHeight="1">
      <c r="A41" s="2">
        <v>33</v>
      </c>
      <c r="B41" s="2" t="s">
        <v>187</v>
      </c>
      <c r="C41" s="2">
        <v>0</v>
      </c>
      <c r="D41" s="2">
        <v>1</v>
      </c>
      <c r="E41" s="9">
        <f t="shared" si="0"/>
        <v>0</v>
      </c>
      <c r="F41" s="2">
        <v>1</v>
      </c>
    </row>
    <row r="42" spans="1:6" s="7" customFormat="1" ht="18.75" customHeight="1">
      <c r="A42" s="2">
        <v>34</v>
      </c>
      <c r="B42" s="2" t="s">
        <v>1184</v>
      </c>
      <c r="C42" s="2">
        <v>0</v>
      </c>
      <c r="D42" s="2">
        <v>1</v>
      </c>
      <c r="E42" s="9">
        <f t="shared" si="0"/>
        <v>0</v>
      </c>
      <c r="F42" s="2">
        <v>0</v>
      </c>
    </row>
    <row r="43" spans="1:6" s="7" customFormat="1" ht="18.75" customHeight="1">
      <c r="A43" s="2">
        <v>35</v>
      </c>
      <c r="B43" s="2" t="s">
        <v>590</v>
      </c>
      <c r="C43" s="2">
        <v>0</v>
      </c>
      <c r="D43" s="2">
        <v>1</v>
      </c>
      <c r="E43" s="9">
        <f t="shared" si="0"/>
        <v>0</v>
      </c>
      <c r="F43" s="2">
        <v>0</v>
      </c>
    </row>
    <row r="44" spans="1:6" s="7" customFormat="1" ht="18.75" customHeight="1">
      <c r="A44" s="2">
        <v>36</v>
      </c>
      <c r="B44" s="2" t="s">
        <v>176</v>
      </c>
      <c r="C44" s="2">
        <v>0</v>
      </c>
      <c r="D44" s="2">
        <v>1</v>
      </c>
      <c r="E44" s="9">
        <f t="shared" si="0"/>
        <v>0</v>
      </c>
      <c r="F44" s="2">
        <v>0</v>
      </c>
    </row>
    <row r="45" spans="1:6" s="7" customFormat="1" ht="18.75" customHeight="1">
      <c r="A45" s="2">
        <v>37</v>
      </c>
      <c r="B45" s="2" t="s">
        <v>177</v>
      </c>
      <c r="C45" s="2">
        <v>0</v>
      </c>
      <c r="D45" s="2">
        <v>1</v>
      </c>
      <c r="E45" s="9">
        <f t="shared" si="0"/>
        <v>0</v>
      </c>
      <c r="F45" s="2">
        <v>0</v>
      </c>
    </row>
    <row r="46" spans="1:6" s="7" customFormat="1" ht="18.75" customHeight="1">
      <c r="A46" s="2">
        <v>38</v>
      </c>
      <c r="B46" s="2" t="s">
        <v>1258</v>
      </c>
      <c r="C46" s="2">
        <v>0</v>
      </c>
      <c r="D46" s="2">
        <v>1</v>
      </c>
      <c r="E46" s="9">
        <f t="shared" si="0"/>
        <v>0</v>
      </c>
      <c r="F46" s="2">
        <v>0</v>
      </c>
    </row>
    <row r="47" spans="1:6" s="7" customFormat="1" ht="18.75" customHeight="1">
      <c r="A47" s="2">
        <v>39</v>
      </c>
      <c r="B47" s="2" t="s">
        <v>1259</v>
      </c>
      <c r="C47" s="2">
        <v>0</v>
      </c>
      <c r="D47" s="2">
        <v>1</v>
      </c>
      <c r="E47" s="9">
        <f t="shared" si="0"/>
        <v>0</v>
      </c>
      <c r="F47" s="2">
        <v>0</v>
      </c>
    </row>
    <row r="48" spans="1:6" s="7" customFormat="1" ht="18.75" customHeight="1">
      <c r="A48" s="2">
        <v>40</v>
      </c>
      <c r="B48" s="2" t="s">
        <v>185</v>
      </c>
      <c r="C48" s="2">
        <v>0</v>
      </c>
      <c r="D48" s="2">
        <v>3</v>
      </c>
      <c r="E48" s="9">
        <f t="shared" si="0"/>
        <v>0</v>
      </c>
      <c r="F48" s="2">
        <v>7</v>
      </c>
    </row>
  </sheetData>
  <sortState xmlns:xlrd2="http://schemas.microsoft.com/office/spreadsheetml/2017/richdata2" ref="B9:F48">
    <sortCondition descending="1" ref="C9:C48"/>
    <sortCondition ref="D9:D48"/>
    <sortCondition descending="1" ref="F9:F48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3A8F-3446-4732-9B76-B846D90B8794}">
  <dimension ref="A1:I78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1049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1269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604</v>
      </c>
      <c r="C9" s="2">
        <v>34</v>
      </c>
      <c r="D9" s="2">
        <v>18</v>
      </c>
      <c r="E9" s="9">
        <f t="shared" ref="E9:E40" si="0">IFERROR(C9/(C9+D9),"-")</f>
        <v>0.65384615384615385</v>
      </c>
      <c r="F9" s="2">
        <v>193</v>
      </c>
    </row>
    <row r="10" spans="1:9" s="7" customFormat="1" ht="18.75" customHeight="1">
      <c r="A10" s="2">
        <v>2</v>
      </c>
      <c r="B10" s="2" t="s">
        <v>220</v>
      </c>
      <c r="C10" s="2">
        <v>16</v>
      </c>
      <c r="D10" s="2">
        <v>5</v>
      </c>
      <c r="E10" s="9">
        <f t="shared" si="0"/>
        <v>0.76190476190476186</v>
      </c>
      <c r="F10" s="2">
        <v>111</v>
      </c>
    </row>
    <row r="11" spans="1:9" s="7" customFormat="1" ht="18.75" customHeight="1">
      <c r="A11" s="2">
        <v>3</v>
      </c>
      <c r="B11" s="2" t="s">
        <v>215</v>
      </c>
      <c r="C11" s="2">
        <v>12</v>
      </c>
      <c r="D11" s="2">
        <v>1</v>
      </c>
      <c r="E11" s="9">
        <f t="shared" si="0"/>
        <v>0.92307692307692313</v>
      </c>
      <c r="F11" s="2">
        <v>47</v>
      </c>
    </row>
    <row r="12" spans="1:9" s="7" customFormat="1" ht="18.75" customHeight="1">
      <c r="A12" s="2">
        <v>4</v>
      </c>
      <c r="B12" s="2" t="s">
        <v>214</v>
      </c>
      <c r="C12" s="2">
        <v>12</v>
      </c>
      <c r="D12" s="2">
        <v>7</v>
      </c>
      <c r="E12" s="9">
        <f t="shared" si="0"/>
        <v>0.63157894736842102</v>
      </c>
      <c r="F12" s="2">
        <v>58</v>
      </c>
    </row>
    <row r="13" spans="1:9" s="7" customFormat="1" ht="18.75" customHeight="1">
      <c r="A13" s="2">
        <v>5</v>
      </c>
      <c r="B13" s="2" t="s">
        <v>195</v>
      </c>
      <c r="C13" s="2">
        <v>10</v>
      </c>
      <c r="D13" s="2">
        <v>4</v>
      </c>
      <c r="E13" s="9">
        <f t="shared" si="0"/>
        <v>0.7142857142857143</v>
      </c>
      <c r="F13" s="2">
        <v>39</v>
      </c>
    </row>
    <row r="14" spans="1:9" s="7" customFormat="1" ht="18.75" customHeight="1">
      <c r="A14" s="2">
        <v>6</v>
      </c>
      <c r="B14" s="2" t="s">
        <v>216</v>
      </c>
      <c r="C14" s="2">
        <v>8</v>
      </c>
      <c r="D14" s="2">
        <v>2</v>
      </c>
      <c r="E14" s="9">
        <f t="shared" si="0"/>
        <v>0.8</v>
      </c>
      <c r="F14" s="2">
        <v>67</v>
      </c>
    </row>
    <row r="15" spans="1:9" s="7" customFormat="1" ht="18.75" customHeight="1">
      <c r="A15" s="2">
        <v>7</v>
      </c>
      <c r="B15" s="2" t="s">
        <v>603</v>
      </c>
      <c r="C15" s="2">
        <v>8</v>
      </c>
      <c r="D15" s="2">
        <v>3</v>
      </c>
      <c r="E15" s="9">
        <f t="shared" si="0"/>
        <v>0.72727272727272729</v>
      </c>
      <c r="F15" s="2">
        <v>87</v>
      </c>
    </row>
    <row r="16" spans="1:9" s="7" customFormat="1" ht="18.75" customHeight="1">
      <c r="A16" s="2">
        <v>8</v>
      </c>
      <c r="B16" s="2" t="s">
        <v>201</v>
      </c>
      <c r="C16" s="2">
        <v>8</v>
      </c>
      <c r="D16" s="2">
        <v>4</v>
      </c>
      <c r="E16" s="9">
        <f t="shared" si="0"/>
        <v>0.66666666666666663</v>
      </c>
      <c r="F16" s="2">
        <v>38</v>
      </c>
    </row>
    <row r="17" spans="1:6" s="7" customFormat="1" ht="18.75" customHeight="1">
      <c r="A17" s="2">
        <v>9</v>
      </c>
      <c r="B17" s="2" t="s">
        <v>209</v>
      </c>
      <c r="C17" s="2">
        <v>7</v>
      </c>
      <c r="D17" s="2">
        <v>0</v>
      </c>
      <c r="E17" s="9">
        <f t="shared" si="0"/>
        <v>1</v>
      </c>
      <c r="F17" s="2">
        <v>28</v>
      </c>
    </row>
    <row r="18" spans="1:6" s="7" customFormat="1" ht="18.75" customHeight="1">
      <c r="A18" s="2">
        <v>10</v>
      </c>
      <c r="B18" s="2" t="s">
        <v>596</v>
      </c>
      <c r="C18" s="2">
        <v>6</v>
      </c>
      <c r="D18" s="2">
        <v>4</v>
      </c>
      <c r="E18" s="9">
        <f t="shared" si="0"/>
        <v>0.6</v>
      </c>
      <c r="F18" s="2">
        <v>17</v>
      </c>
    </row>
    <row r="19" spans="1:6" s="7" customFormat="1" ht="18.75" customHeight="1">
      <c r="A19" s="2">
        <v>11</v>
      </c>
      <c r="B19" s="2" t="s">
        <v>609</v>
      </c>
      <c r="C19" s="2">
        <v>4</v>
      </c>
      <c r="D19" s="2">
        <v>0</v>
      </c>
      <c r="E19" s="9">
        <f t="shared" si="0"/>
        <v>1</v>
      </c>
      <c r="F19" s="2">
        <v>21</v>
      </c>
    </row>
    <row r="20" spans="1:6" s="7" customFormat="1" ht="18.75" customHeight="1">
      <c r="A20" s="2">
        <v>12</v>
      </c>
      <c r="B20" s="2" t="s">
        <v>617</v>
      </c>
      <c r="C20" s="2">
        <v>4</v>
      </c>
      <c r="D20" s="2">
        <v>1</v>
      </c>
      <c r="E20" s="9">
        <f t="shared" si="0"/>
        <v>0.8</v>
      </c>
      <c r="F20" s="2">
        <v>9</v>
      </c>
    </row>
    <row r="21" spans="1:6" s="7" customFormat="1" ht="18.75" customHeight="1">
      <c r="A21" s="2">
        <v>13</v>
      </c>
      <c r="B21" s="2" t="s">
        <v>203</v>
      </c>
      <c r="C21" s="2">
        <v>4</v>
      </c>
      <c r="D21" s="2">
        <v>3</v>
      </c>
      <c r="E21" s="9">
        <f t="shared" si="0"/>
        <v>0.5714285714285714</v>
      </c>
      <c r="F21" s="2">
        <v>48</v>
      </c>
    </row>
    <row r="22" spans="1:6" s="7" customFormat="1" ht="18.75" customHeight="1">
      <c r="A22" s="2">
        <v>14</v>
      </c>
      <c r="B22" s="2" t="s">
        <v>615</v>
      </c>
      <c r="C22" s="2">
        <v>4</v>
      </c>
      <c r="D22" s="2">
        <v>5</v>
      </c>
      <c r="E22" s="9">
        <f t="shared" si="0"/>
        <v>0.44444444444444442</v>
      </c>
      <c r="F22" s="2">
        <v>30</v>
      </c>
    </row>
    <row r="23" spans="1:6" s="7" customFormat="1" ht="18.75" customHeight="1">
      <c r="A23" s="2">
        <v>15</v>
      </c>
      <c r="B23" s="2" t="s">
        <v>218</v>
      </c>
      <c r="C23" s="2">
        <v>3</v>
      </c>
      <c r="D23" s="2">
        <v>1</v>
      </c>
      <c r="E23" s="9">
        <f t="shared" si="0"/>
        <v>0.75</v>
      </c>
      <c r="F23" s="2">
        <v>20</v>
      </c>
    </row>
    <row r="24" spans="1:6" s="7" customFormat="1" ht="18.75" customHeight="1">
      <c r="A24" s="2">
        <v>16</v>
      </c>
      <c r="B24" s="2" t="s">
        <v>857</v>
      </c>
      <c r="C24" s="2">
        <v>3</v>
      </c>
      <c r="D24" s="2">
        <v>1</v>
      </c>
      <c r="E24" s="9">
        <f t="shared" si="0"/>
        <v>0.75</v>
      </c>
      <c r="F24" s="2">
        <v>16</v>
      </c>
    </row>
    <row r="25" spans="1:6" s="7" customFormat="1" ht="18.75" customHeight="1">
      <c r="A25" s="2">
        <v>17</v>
      </c>
      <c r="B25" s="2" t="s">
        <v>1187</v>
      </c>
      <c r="C25" s="2">
        <v>3</v>
      </c>
      <c r="D25" s="2">
        <v>1</v>
      </c>
      <c r="E25" s="9">
        <f t="shared" si="0"/>
        <v>0.75</v>
      </c>
      <c r="F25" s="2">
        <v>16</v>
      </c>
    </row>
    <row r="26" spans="1:6" s="7" customFormat="1" ht="18.75" customHeight="1">
      <c r="A26" s="2">
        <v>18</v>
      </c>
      <c r="B26" s="2" t="s">
        <v>212</v>
      </c>
      <c r="C26" s="2">
        <v>3</v>
      </c>
      <c r="D26" s="2">
        <v>1</v>
      </c>
      <c r="E26" s="9">
        <f t="shared" si="0"/>
        <v>0.75</v>
      </c>
      <c r="F26" s="2">
        <v>13</v>
      </c>
    </row>
    <row r="27" spans="1:6" s="7" customFormat="1" ht="18.75" customHeight="1">
      <c r="A27" s="2">
        <v>19</v>
      </c>
      <c r="B27" s="2" t="s">
        <v>1006</v>
      </c>
      <c r="C27" s="2">
        <v>3</v>
      </c>
      <c r="D27" s="2">
        <v>1</v>
      </c>
      <c r="E27" s="9">
        <f t="shared" si="0"/>
        <v>0.75</v>
      </c>
      <c r="F27" s="2">
        <v>12</v>
      </c>
    </row>
    <row r="28" spans="1:6" s="7" customFormat="1" ht="18.75" customHeight="1">
      <c r="A28" s="2">
        <v>20</v>
      </c>
      <c r="B28" s="2" t="s">
        <v>616</v>
      </c>
      <c r="C28" s="2">
        <v>3</v>
      </c>
      <c r="D28" s="2">
        <v>2</v>
      </c>
      <c r="E28" s="9">
        <f t="shared" si="0"/>
        <v>0.6</v>
      </c>
      <c r="F28" s="2">
        <v>21</v>
      </c>
    </row>
    <row r="29" spans="1:6" s="7" customFormat="1" ht="18.75" customHeight="1">
      <c r="A29" s="2">
        <v>21</v>
      </c>
      <c r="B29" s="2" t="s">
        <v>192</v>
      </c>
      <c r="C29" s="2">
        <v>3</v>
      </c>
      <c r="D29" s="2">
        <v>5</v>
      </c>
      <c r="E29" s="9">
        <f t="shared" si="0"/>
        <v>0.375</v>
      </c>
      <c r="F29" s="2">
        <v>31</v>
      </c>
    </row>
    <row r="30" spans="1:6" s="7" customFormat="1" ht="18.75" customHeight="1">
      <c r="A30" s="2">
        <v>22</v>
      </c>
      <c r="B30" s="2" t="s">
        <v>221</v>
      </c>
      <c r="C30" s="2">
        <v>2</v>
      </c>
      <c r="D30" s="2">
        <v>0</v>
      </c>
      <c r="E30" s="9">
        <f t="shared" si="0"/>
        <v>1</v>
      </c>
      <c r="F30" s="2">
        <v>20</v>
      </c>
    </row>
    <row r="31" spans="1:6" s="7" customFormat="1" ht="18.75" customHeight="1">
      <c r="A31" s="2">
        <v>23</v>
      </c>
      <c r="B31" s="2" t="s">
        <v>193</v>
      </c>
      <c r="C31" s="2">
        <v>2</v>
      </c>
      <c r="D31" s="2">
        <v>0</v>
      </c>
      <c r="E31" s="9">
        <f t="shared" si="0"/>
        <v>1</v>
      </c>
      <c r="F31" s="2">
        <v>16</v>
      </c>
    </row>
    <row r="32" spans="1:6" s="7" customFormat="1" ht="18.75" customHeight="1">
      <c r="A32" s="2">
        <v>24</v>
      </c>
      <c r="B32" s="2" t="s">
        <v>200</v>
      </c>
      <c r="C32" s="2">
        <v>2</v>
      </c>
      <c r="D32" s="2">
        <v>0</v>
      </c>
      <c r="E32" s="9">
        <f t="shared" si="0"/>
        <v>1</v>
      </c>
      <c r="F32" s="2">
        <v>13</v>
      </c>
    </row>
    <row r="33" spans="1:6" s="7" customFormat="1" ht="18.75" customHeight="1">
      <c r="A33" s="2">
        <v>25</v>
      </c>
      <c r="B33" s="2" t="s">
        <v>197</v>
      </c>
      <c r="C33" s="2">
        <v>2</v>
      </c>
      <c r="D33" s="2">
        <v>0</v>
      </c>
      <c r="E33" s="9">
        <f t="shared" si="0"/>
        <v>1</v>
      </c>
      <c r="F33" s="2">
        <v>10</v>
      </c>
    </row>
    <row r="34" spans="1:6" s="7" customFormat="1" ht="18.75" customHeight="1">
      <c r="A34" s="2">
        <v>26</v>
      </c>
      <c r="B34" s="2" t="s">
        <v>602</v>
      </c>
      <c r="C34" s="2">
        <v>2</v>
      </c>
      <c r="D34" s="2">
        <v>1</v>
      </c>
      <c r="E34" s="9">
        <f t="shared" si="0"/>
        <v>0.66666666666666663</v>
      </c>
      <c r="F34" s="2">
        <v>25</v>
      </c>
    </row>
    <row r="35" spans="1:6" s="7" customFormat="1" ht="18.75" customHeight="1">
      <c r="A35" s="2">
        <v>27</v>
      </c>
      <c r="B35" s="2" t="s">
        <v>217</v>
      </c>
      <c r="C35" s="2">
        <v>2</v>
      </c>
      <c r="D35" s="2">
        <v>1</v>
      </c>
      <c r="E35" s="9">
        <f t="shared" si="0"/>
        <v>0.66666666666666663</v>
      </c>
      <c r="F35" s="2">
        <v>21</v>
      </c>
    </row>
    <row r="36" spans="1:6" s="7" customFormat="1" ht="18.75" customHeight="1">
      <c r="A36" s="2">
        <v>28</v>
      </c>
      <c r="B36" s="2" t="s">
        <v>191</v>
      </c>
      <c r="C36" s="2">
        <v>2</v>
      </c>
      <c r="D36" s="2">
        <v>1</v>
      </c>
      <c r="E36" s="9">
        <f t="shared" si="0"/>
        <v>0.66666666666666663</v>
      </c>
      <c r="F36" s="2">
        <v>6</v>
      </c>
    </row>
    <row r="37" spans="1:6" s="7" customFormat="1" ht="18.75" customHeight="1">
      <c r="A37" s="2">
        <v>29</v>
      </c>
      <c r="B37" s="2" t="s">
        <v>1005</v>
      </c>
      <c r="C37" s="2">
        <v>2</v>
      </c>
      <c r="D37" s="2">
        <v>1</v>
      </c>
      <c r="E37" s="9">
        <f t="shared" si="0"/>
        <v>0.66666666666666663</v>
      </c>
      <c r="F37" s="2">
        <v>4</v>
      </c>
    </row>
    <row r="38" spans="1:6" s="7" customFormat="1" ht="18.75" customHeight="1">
      <c r="A38" s="2">
        <v>30</v>
      </c>
      <c r="B38" s="2" t="s">
        <v>210</v>
      </c>
      <c r="C38" s="2">
        <v>2</v>
      </c>
      <c r="D38" s="2">
        <v>3</v>
      </c>
      <c r="E38" s="9">
        <f t="shared" si="0"/>
        <v>0.4</v>
      </c>
      <c r="F38" s="2">
        <v>21</v>
      </c>
    </row>
    <row r="39" spans="1:6" s="7" customFormat="1" ht="18.75" customHeight="1">
      <c r="A39" s="2">
        <v>31</v>
      </c>
      <c r="B39" s="2" t="s">
        <v>597</v>
      </c>
      <c r="C39" s="2">
        <v>1</v>
      </c>
      <c r="D39" s="2">
        <v>0</v>
      </c>
      <c r="E39" s="9">
        <f t="shared" si="0"/>
        <v>1</v>
      </c>
      <c r="F39" s="2">
        <v>7</v>
      </c>
    </row>
    <row r="40" spans="1:6" s="7" customFormat="1" ht="18.75" customHeight="1">
      <c r="A40" s="2">
        <v>32</v>
      </c>
      <c r="B40" s="2" t="s">
        <v>1188</v>
      </c>
      <c r="C40" s="2">
        <v>1</v>
      </c>
      <c r="D40" s="2">
        <v>0</v>
      </c>
      <c r="E40" s="9">
        <f t="shared" si="0"/>
        <v>1</v>
      </c>
      <c r="F40" s="2">
        <v>6</v>
      </c>
    </row>
    <row r="41" spans="1:6" s="7" customFormat="1" ht="18.75" customHeight="1">
      <c r="A41" s="2">
        <v>33</v>
      </c>
      <c r="B41" s="2" t="s">
        <v>748</v>
      </c>
      <c r="C41" s="2">
        <v>1</v>
      </c>
      <c r="D41" s="2">
        <v>0</v>
      </c>
      <c r="E41" s="9">
        <f t="shared" ref="E41:E72" si="1">IFERROR(C41/(C41+D41),"-")</f>
        <v>1</v>
      </c>
      <c r="F41" s="2">
        <v>4</v>
      </c>
    </row>
    <row r="42" spans="1:6" s="7" customFormat="1" ht="18.75" customHeight="1">
      <c r="A42" s="2">
        <v>34</v>
      </c>
      <c r="B42" s="2" t="s">
        <v>198</v>
      </c>
      <c r="C42" s="2">
        <v>1</v>
      </c>
      <c r="D42" s="2">
        <v>0</v>
      </c>
      <c r="E42" s="9">
        <f t="shared" si="1"/>
        <v>1</v>
      </c>
      <c r="F42" s="2">
        <v>3</v>
      </c>
    </row>
    <row r="43" spans="1:6" s="7" customFormat="1" ht="18.75" customHeight="1">
      <c r="A43" s="2">
        <v>35</v>
      </c>
      <c r="B43" s="2" t="s">
        <v>600</v>
      </c>
      <c r="C43" s="2">
        <v>1</v>
      </c>
      <c r="D43" s="2">
        <v>0</v>
      </c>
      <c r="E43" s="9">
        <f t="shared" si="1"/>
        <v>1</v>
      </c>
      <c r="F43" s="2">
        <v>3</v>
      </c>
    </row>
    <row r="44" spans="1:6" s="7" customFormat="1" ht="18.75" customHeight="1">
      <c r="A44" s="2">
        <v>36</v>
      </c>
      <c r="B44" s="2" t="s">
        <v>1189</v>
      </c>
      <c r="C44" s="2">
        <v>1</v>
      </c>
      <c r="D44" s="2">
        <v>0</v>
      </c>
      <c r="E44" s="9">
        <f t="shared" si="1"/>
        <v>1</v>
      </c>
      <c r="F44" s="2">
        <v>3</v>
      </c>
    </row>
    <row r="45" spans="1:6" s="7" customFormat="1" ht="18.75" customHeight="1">
      <c r="A45" s="2">
        <v>37</v>
      </c>
      <c r="B45" s="2" t="s">
        <v>610</v>
      </c>
      <c r="C45" s="2">
        <v>1</v>
      </c>
      <c r="D45" s="2">
        <v>0</v>
      </c>
      <c r="E45" s="9">
        <f t="shared" si="1"/>
        <v>1</v>
      </c>
      <c r="F45" s="2">
        <v>2</v>
      </c>
    </row>
    <row r="46" spans="1:6" s="7" customFormat="1" ht="18.75" customHeight="1">
      <c r="A46" s="2">
        <v>38</v>
      </c>
      <c r="B46" s="2" t="s">
        <v>219</v>
      </c>
      <c r="C46" s="2">
        <v>1</v>
      </c>
      <c r="D46" s="2">
        <v>0</v>
      </c>
      <c r="E46" s="9">
        <f t="shared" si="1"/>
        <v>1</v>
      </c>
      <c r="F46" s="2">
        <v>1</v>
      </c>
    </row>
    <row r="47" spans="1:6" s="7" customFormat="1" ht="18.75" customHeight="1">
      <c r="A47" s="2">
        <v>39</v>
      </c>
      <c r="B47" s="2" t="s">
        <v>601</v>
      </c>
      <c r="C47" s="2">
        <v>1</v>
      </c>
      <c r="D47" s="2">
        <v>0</v>
      </c>
      <c r="E47" s="9">
        <f t="shared" si="1"/>
        <v>1</v>
      </c>
      <c r="F47" s="2">
        <v>0</v>
      </c>
    </row>
    <row r="48" spans="1:6" s="7" customFormat="1" ht="18.75" customHeight="1">
      <c r="A48" s="2">
        <v>40</v>
      </c>
      <c r="B48" s="2" t="s">
        <v>859</v>
      </c>
      <c r="C48" s="2">
        <v>1</v>
      </c>
      <c r="D48" s="2">
        <v>0</v>
      </c>
      <c r="E48" s="9">
        <f t="shared" si="1"/>
        <v>1</v>
      </c>
      <c r="F48" s="2">
        <v>0</v>
      </c>
    </row>
    <row r="49" spans="1:6" s="7" customFormat="1" ht="18.75" customHeight="1">
      <c r="A49" s="2">
        <v>41</v>
      </c>
      <c r="B49" s="2" t="s">
        <v>1262</v>
      </c>
      <c r="C49" s="2">
        <v>1</v>
      </c>
      <c r="D49" s="2">
        <v>1</v>
      </c>
      <c r="E49" s="9">
        <f t="shared" si="1"/>
        <v>0.5</v>
      </c>
      <c r="F49" s="2">
        <v>14</v>
      </c>
    </row>
    <row r="50" spans="1:6" s="7" customFormat="1" ht="18.75" customHeight="1">
      <c r="A50" s="2">
        <v>42</v>
      </c>
      <c r="B50" s="2" t="s">
        <v>211</v>
      </c>
      <c r="C50" s="2">
        <v>1</v>
      </c>
      <c r="D50" s="2">
        <v>1</v>
      </c>
      <c r="E50" s="9">
        <f t="shared" si="1"/>
        <v>0.5</v>
      </c>
      <c r="F50" s="2">
        <v>7</v>
      </c>
    </row>
    <row r="51" spans="1:6" s="7" customFormat="1" ht="18.75" customHeight="1">
      <c r="A51" s="2">
        <v>43</v>
      </c>
      <c r="B51" s="2" t="s">
        <v>612</v>
      </c>
      <c r="C51" s="2">
        <v>1</v>
      </c>
      <c r="D51" s="2">
        <v>1</v>
      </c>
      <c r="E51" s="9">
        <f t="shared" si="1"/>
        <v>0.5</v>
      </c>
      <c r="F51" s="2">
        <v>4</v>
      </c>
    </row>
    <row r="52" spans="1:6" s="7" customFormat="1" ht="18.75" customHeight="1">
      <c r="A52" s="2">
        <v>44</v>
      </c>
      <c r="B52" s="2" t="s">
        <v>223</v>
      </c>
      <c r="C52" s="2">
        <v>1</v>
      </c>
      <c r="D52" s="2">
        <v>1</v>
      </c>
      <c r="E52" s="9">
        <f t="shared" si="1"/>
        <v>0.5</v>
      </c>
      <c r="F52" s="2">
        <v>3</v>
      </c>
    </row>
    <row r="53" spans="1:6" s="7" customFormat="1" ht="18.75" customHeight="1">
      <c r="A53" s="2">
        <v>45</v>
      </c>
      <c r="B53" s="2" t="s">
        <v>608</v>
      </c>
      <c r="C53" s="2">
        <v>1</v>
      </c>
      <c r="D53" s="2">
        <v>2</v>
      </c>
      <c r="E53" s="9">
        <f t="shared" si="1"/>
        <v>0.33333333333333331</v>
      </c>
      <c r="F53" s="2">
        <v>16</v>
      </c>
    </row>
    <row r="54" spans="1:6" s="7" customFormat="1" ht="18.75" customHeight="1">
      <c r="A54" s="2">
        <v>46</v>
      </c>
      <c r="B54" s="2" t="s">
        <v>196</v>
      </c>
      <c r="C54" s="2">
        <v>1</v>
      </c>
      <c r="D54" s="2">
        <v>2</v>
      </c>
      <c r="E54" s="9">
        <f t="shared" si="1"/>
        <v>0.33333333333333331</v>
      </c>
      <c r="F54" s="2">
        <v>11</v>
      </c>
    </row>
    <row r="55" spans="1:6" s="7" customFormat="1" ht="18.75" customHeight="1">
      <c r="A55" s="2">
        <v>47</v>
      </c>
      <c r="B55" s="2" t="s">
        <v>613</v>
      </c>
      <c r="C55" s="2">
        <v>1</v>
      </c>
      <c r="D55" s="2">
        <v>2</v>
      </c>
      <c r="E55" s="9">
        <f t="shared" si="1"/>
        <v>0.33333333333333331</v>
      </c>
      <c r="F55" s="2">
        <v>6</v>
      </c>
    </row>
    <row r="56" spans="1:6" s="7" customFormat="1" ht="18.75" customHeight="1">
      <c r="A56" s="2">
        <v>48</v>
      </c>
      <c r="B56" s="2" t="s">
        <v>207</v>
      </c>
      <c r="C56" s="2">
        <v>0</v>
      </c>
      <c r="D56" s="2">
        <v>0</v>
      </c>
      <c r="E56" s="9" t="str">
        <f t="shared" si="1"/>
        <v>-</v>
      </c>
      <c r="F56" s="2">
        <v>8</v>
      </c>
    </row>
    <row r="57" spans="1:6" s="7" customFormat="1" ht="18.75" customHeight="1">
      <c r="A57" s="2">
        <v>49</v>
      </c>
      <c r="B57" s="2" t="s">
        <v>605</v>
      </c>
      <c r="C57" s="2">
        <v>0</v>
      </c>
      <c r="D57" s="2">
        <v>0</v>
      </c>
      <c r="E57" s="9" t="str">
        <f t="shared" si="1"/>
        <v>-</v>
      </c>
      <c r="F57" s="2">
        <v>4</v>
      </c>
    </row>
    <row r="58" spans="1:6" s="7" customFormat="1" ht="18.75" customHeight="1">
      <c r="A58" s="2">
        <v>50</v>
      </c>
      <c r="B58" s="2" t="s">
        <v>222</v>
      </c>
      <c r="C58" s="2">
        <v>0</v>
      </c>
      <c r="D58" s="2">
        <v>0</v>
      </c>
      <c r="E58" s="9" t="str">
        <f t="shared" si="1"/>
        <v>-</v>
      </c>
      <c r="F58" s="2">
        <v>4</v>
      </c>
    </row>
    <row r="59" spans="1:6" s="7" customFormat="1" ht="18.75" customHeight="1">
      <c r="A59" s="2">
        <v>51</v>
      </c>
      <c r="B59" s="2" t="s">
        <v>213</v>
      </c>
      <c r="C59" s="2">
        <v>0</v>
      </c>
      <c r="D59" s="2">
        <v>0</v>
      </c>
      <c r="E59" s="9" t="str">
        <f t="shared" si="1"/>
        <v>-</v>
      </c>
      <c r="F59" s="2">
        <v>3</v>
      </c>
    </row>
    <row r="60" spans="1:6" s="7" customFormat="1" ht="18.75" customHeight="1">
      <c r="A60" s="2">
        <v>52</v>
      </c>
      <c r="B60" s="2" t="s">
        <v>611</v>
      </c>
      <c r="C60" s="2">
        <v>0</v>
      </c>
      <c r="D60" s="2">
        <v>0</v>
      </c>
      <c r="E60" s="9" t="str">
        <f t="shared" si="1"/>
        <v>-</v>
      </c>
      <c r="F60" s="2">
        <v>3</v>
      </c>
    </row>
    <row r="61" spans="1:6" s="7" customFormat="1" ht="18.75" customHeight="1">
      <c r="A61" s="2">
        <v>53</v>
      </c>
      <c r="B61" s="2" t="s">
        <v>860</v>
      </c>
      <c r="C61" s="2">
        <v>0</v>
      </c>
      <c r="D61" s="2">
        <v>0</v>
      </c>
      <c r="E61" s="9" t="str">
        <f t="shared" si="1"/>
        <v>-</v>
      </c>
      <c r="F61" s="2">
        <v>2</v>
      </c>
    </row>
    <row r="62" spans="1:6" s="7" customFormat="1" ht="18.75" customHeight="1">
      <c r="A62" s="2">
        <v>54</v>
      </c>
      <c r="B62" s="2" t="s">
        <v>190</v>
      </c>
      <c r="C62" s="2">
        <v>0</v>
      </c>
      <c r="D62" s="2">
        <v>0</v>
      </c>
      <c r="E62" s="9" t="str">
        <f t="shared" si="1"/>
        <v>-</v>
      </c>
      <c r="F62" s="2">
        <v>1</v>
      </c>
    </row>
    <row r="63" spans="1:6" s="7" customFormat="1" ht="18.75" customHeight="1">
      <c r="A63" s="2">
        <v>55</v>
      </c>
      <c r="B63" s="2" t="s">
        <v>199</v>
      </c>
      <c r="C63" s="2">
        <v>0</v>
      </c>
      <c r="D63" s="2">
        <v>0</v>
      </c>
      <c r="E63" s="9" t="str">
        <f t="shared" si="1"/>
        <v>-</v>
      </c>
      <c r="F63" s="2">
        <v>1</v>
      </c>
    </row>
    <row r="64" spans="1:6" s="7" customFormat="1" ht="18.75" customHeight="1">
      <c r="A64" s="2">
        <v>56</v>
      </c>
      <c r="B64" s="2" t="s">
        <v>202</v>
      </c>
      <c r="C64" s="2">
        <v>0</v>
      </c>
      <c r="D64" s="2">
        <v>0</v>
      </c>
      <c r="E64" s="9" t="str">
        <f t="shared" si="1"/>
        <v>-</v>
      </c>
      <c r="F64" s="2">
        <v>1</v>
      </c>
    </row>
    <row r="65" spans="1:6" s="7" customFormat="1" ht="18.75" customHeight="1">
      <c r="A65" s="2">
        <v>57</v>
      </c>
      <c r="B65" s="2" t="s">
        <v>189</v>
      </c>
      <c r="C65" s="2">
        <v>0</v>
      </c>
      <c r="D65" s="2">
        <v>0</v>
      </c>
      <c r="E65" s="9" t="str">
        <f t="shared" si="1"/>
        <v>-</v>
      </c>
      <c r="F65" s="2">
        <v>0</v>
      </c>
    </row>
    <row r="66" spans="1:6" s="7" customFormat="1" ht="18.75" customHeight="1">
      <c r="A66" s="2">
        <v>58</v>
      </c>
      <c r="B66" s="2" t="s">
        <v>598</v>
      </c>
      <c r="C66" s="2">
        <v>0</v>
      </c>
      <c r="D66" s="2">
        <v>0</v>
      </c>
      <c r="E66" s="9" t="str">
        <f t="shared" si="1"/>
        <v>-</v>
      </c>
      <c r="F66" s="2">
        <v>0</v>
      </c>
    </row>
    <row r="67" spans="1:6" s="7" customFormat="1" ht="18.75" customHeight="1">
      <c r="A67" s="2">
        <v>59</v>
      </c>
      <c r="B67" s="2" t="s">
        <v>858</v>
      </c>
      <c r="C67" s="2">
        <v>0</v>
      </c>
      <c r="D67" s="2">
        <v>1</v>
      </c>
      <c r="E67" s="9">
        <f t="shared" si="1"/>
        <v>0</v>
      </c>
      <c r="F67" s="2">
        <v>10</v>
      </c>
    </row>
    <row r="68" spans="1:6" s="7" customFormat="1" ht="18.75" customHeight="1">
      <c r="A68" s="2">
        <v>60</v>
      </c>
      <c r="B68" s="2" t="s">
        <v>1004</v>
      </c>
      <c r="C68" s="2">
        <v>0</v>
      </c>
      <c r="D68" s="2">
        <v>1</v>
      </c>
      <c r="E68" s="9">
        <f t="shared" si="1"/>
        <v>0</v>
      </c>
      <c r="F68" s="2">
        <v>6</v>
      </c>
    </row>
    <row r="69" spans="1:6" s="7" customFormat="1" ht="18.75" customHeight="1">
      <c r="A69" s="2">
        <v>61</v>
      </c>
      <c r="B69" s="2" t="s">
        <v>607</v>
      </c>
      <c r="C69" s="2">
        <v>0</v>
      </c>
      <c r="D69" s="2">
        <v>1</v>
      </c>
      <c r="E69" s="9">
        <f t="shared" si="1"/>
        <v>0</v>
      </c>
      <c r="F69" s="2">
        <v>5</v>
      </c>
    </row>
    <row r="70" spans="1:6" s="7" customFormat="1" ht="18.75" customHeight="1">
      <c r="A70" s="2">
        <v>62</v>
      </c>
      <c r="B70" s="2" t="s">
        <v>194</v>
      </c>
      <c r="C70" s="2">
        <v>0</v>
      </c>
      <c r="D70" s="2">
        <v>1</v>
      </c>
      <c r="E70" s="9">
        <f t="shared" si="1"/>
        <v>0</v>
      </c>
      <c r="F70" s="2">
        <v>4</v>
      </c>
    </row>
    <row r="71" spans="1:6" s="7" customFormat="1" ht="18.75" customHeight="1">
      <c r="A71" s="2">
        <v>63</v>
      </c>
      <c r="B71" s="2" t="s">
        <v>599</v>
      </c>
      <c r="C71" s="2">
        <v>0</v>
      </c>
      <c r="D71" s="2">
        <v>1</v>
      </c>
      <c r="E71" s="9">
        <f t="shared" si="1"/>
        <v>0</v>
      </c>
      <c r="F71" s="2">
        <v>4</v>
      </c>
    </row>
    <row r="72" spans="1:6" s="7" customFormat="1" ht="18.75" customHeight="1">
      <c r="A72" s="2">
        <v>64</v>
      </c>
      <c r="B72" s="2" t="s">
        <v>208</v>
      </c>
      <c r="C72" s="2">
        <v>0</v>
      </c>
      <c r="D72" s="2">
        <v>1</v>
      </c>
      <c r="E72" s="9">
        <f t="shared" si="1"/>
        <v>0</v>
      </c>
      <c r="F72" s="2">
        <v>2</v>
      </c>
    </row>
    <row r="73" spans="1:6" s="7" customFormat="1" ht="18.75" customHeight="1">
      <c r="A73" s="2">
        <v>65</v>
      </c>
      <c r="B73" s="2" t="s">
        <v>606</v>
      </c>
      <c r="C73" s="2">
        <v>0</v>
      </c>
      <c r="D73" s="2">
        <v>1</v>
      </c>
      <c r="E73" s="9">
        <f t="shared" ref="E73:E104" si="2">IFERROR(C73/(C73+D73),"-")</f>
        <v>0</v>
      </c>
      <c r="F73" s="2">
        <v>2</v>
      </c>
    </row>
    <row r="74" spans="1:6" s="7" customFormat="1" ht="18.75" customHeight="1">
      <c r="A74" s="2">
        <v>66</v>
      </c>
      <c r="B74" s="2" t="s">
        <v>1007</v>
      </c>
      <c r="C74" s="2">
        <v>0</v>
      </c>
      <c r="D74" s="2">
        <v>1</v>
      </c>
      <c r="E74" s="9">
        <f t="shared" si="2"/>
        <v>0</v>
      </c>
      <c r="F74" s="2">
        <v>1</v>
      </c>
    </row>
    <row r="75" spans="1:6" s="7" customFormat="1" ht="18.75" customHeight="1">
      <c r="A75" s="2">
        <v>67</v>
      </c>
      <c r="B75" s="2" t="s">
        <v>204</v>
      </c>
      <c r="C75" s="2">
        <v>0</v>
      </c>
      <c r="D75" s="2">
        <v>1</v>
      </c>
      <c r="E75" s="9">
        <f t="shared" si="2"/>
        <v>0</v>
      </c>
      <c r="F75" s="2">
        <v>0</v>
      </c>
    </row>
    <row r="76" spans="1:6" s="7" customFormat="1" ht="18.75" customHeight="1">
      <c r="A76" s="2">
        <v>68</v>
      </c>
      <c r="B76" s="2" t="s">
        <v>206</v>
      </c>
      <c r="C76" s="2">
        <v>0</v>
      </c>
      <c r="D76" s="2">
        <v>1</v>
      </c>
      <c r="E76" s="9">
        <f t="shared" si="2"/>
        <v>0</v>
      </c>
      <c r="F76" s="2">
        <v>0</v>
      </c>
    </row>
    <row r="77" spans="1:6" s="7" customFormat="1" ht="18.75" customHeight="1">
      <c r="A77" s="2">
        <v>69</v>
      </c>
      <c r="B77" s="2" t="s">
        <v>614</v>
      </c>
      <c r="C77" s="2">
        <v>0</v>
      </c>
      <c r="D77" s="2">
        <v>1</v>
      </c>
      <c r="E77" s="9">
        <f t="shared" si="2"/>
        <v>0</v>
      </c>
      <c r="F77" s="2">
        <v>0</v>
      </c>
    </row>
    <row r="78" spans="1:6" s="7" customFormat="1" ht="18.75" customHeight="1">
      <c r="A78" s="2">
        <v>70</v>
      </c>
      <c r="B78" s="2" t="s">
        <v>205</v>
      </c>
      <c r="C78" s="2">
        <v>0</v>
      </c>
      <c r="D78" s="2">
        <v>2</v>
      </c>
      <c r="E78" s="9">
        <f t="shared" si="2"/>
        <v>0</v>
      </c>
      <c r="F78" s="2">
        <v>6</v>
      </c>
    </row>
  </sheetData>
  <sortState xmlns:xlrd2="http://schemas.microsoft.com/office/spreadsheetml/2017/richdata2" ref="B9:F78">
    <sortCondition descending="1" ref="C9:C78"/>
    <sortCondition ref="D9:D78"/>
    <sortCondition descending="1" ref="F9:F78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0B25-FEAD-4A17-A3BA-D9F28F69C84E}">
  <dimension ref="C1:F1"/>
  <sheetViews>
    <sheetView topLeftCell="A8" zoomScale="75" zoomScaleNormal="75" workbookViewId="0">
      <selection activeCell="F22" sqref="F22"/>
    </sheetView>
  </sheetViews>
  <sheetFormatPr defaultRowHeight="18.75"/>
  <cols>
    <col min="3" max="6" width="9" style="11"/>
  </cols>
  <sheetData/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737C-E830-4BF9-8E29-FF61EEDB49CC}">
  <dimension ref="A1:I43"/>
  <sheetViews>
    <sheetView topLeftCell="A8" zoomScale="75" zoomScaleNormal="75" workbookViewId="0">
      <selection activeCell="B9" sqref="B9:F43"/>
    </sheetView>
  </sheetViews>
  <sheetFormatPr defaultRowHeight="18.75"/>
  <cols>
    <col min="1" max="1" width="8.875" customWidth="1"/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1108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1268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2" t="s">
        <v>870</v>
      </c>
      <c r="C9" s="2">
        <v>47</v>
      </c>
      <c r="D9" s="2">
        <v>32</v>
      </c>
      <c r="E9" s="9">
        <f t="shared" ref="E9:E43" si="0">IFERROR(C9/(C9+D9),"-")</f>
        <v>0.59493670886075944</v>
      </c>
      <c r="F9" s="2">
        <v>501</v>
      </c>
    </row>
    <row r="10" spans="1:9" s="7" customFormat="1" ht="18.75" customHeight="1">
      <c r="A10" s="2">
        <v>2</v>
      </c>
      <c r="B10" s="2" t="s">
        <v>863</v>
      </c>
      <c r="C10" s="2">
        <v>21</v>
      </c>
      <c r="D10" s="2">
        <v>12</v>
      </c>
      <c r="E10" s="9">
        <f t="shared" si="0"/>
        <v>0.63636363636363635</v>
      </c>
      <c r="F10" s="2">
        <v>133</v>
      </c>
    </row>
    <row r="11" spans="1:9" s="7" customFormat="1" ht="18.75" customHeight="1">
      <c r="A11" s="2">
        <v>3</v>
      </c>
      <c r="B11" s="2" t="s">
        <v>53</v>
      </c>
      <c r="C11" s="2">
        <v>9</v>
      </c>
      <c r="D11" s="2">
        <v>12</v>
      </c>
      <c r="E11" s="9">
        <f t="shared" si="0"/>
        <v>0.42857142857142855</v>
      </c>
      <c r="F11" s="2">
        <v>98</v>
      </c>
    </row>
    <row r="12" spans="1:9" s="7" customFormat="1" ht="18.75" customHeight="1">
      <c r="A12" s="2">
        <v>4</v>
      </c>
      <c r="B12" s="2" t="s">
        <v>943</v>
      </c>
      <c r="C12" s="2">
        <v>7</v>
      </c>
      <c r="D12" s="2">
        <v>9</v>
      </c>
      <c r="E12" s="9">
        <f t="shared" si="0"/>
        <v>0.4375</v>
      </c>
      <c r="F12" s="2">
        <v>113</v>
      </c>
    </row>
    <row r="13" spans="1:9" s="7" customFormat="1" ht="18.75" customHeight="1">
      <c r="A13" s="2">
        <v>5</v>
      </c>
      <c r="B13" s="2" t="s">
        <v>508</v>
      </c>
      <c r="C13" s="2">
        <v>7</v>
      </c>
      <c r="D13" s="2">
        <v>17</v>
      </c>
      <c r="E13" s="9">
        <f t="shared" si="0"/>
        <v>0.29166666666666669</v>
      </c>
      <c r="F13" s="2">
        <v>91</v>
      </c>
    </row>
    <row r="14" spans="1:9" s="7" customFormat="1" ht="18.75" customHeight="1">
      <c r="A14" s="2">
        <v>6</v>
      </c>
      <c r="B14" s="2" t="s">
        <v>512</v>
      </c>
      <c r="C14" s="2">
        <v>5</v>
      </c>
      <c r="D14" s="2">
        <v>11</v>
      </c>
      <c r="E14" s="9">
        <f t="shared" si="0"/>
        <v>0.3125</v>
      </c>
      <c r="F14" s="2">
        <v>63</v>
      </c>
    </row>
    <row r="15" spans="1:9" s="7" customFormat="1" ht="18.75" customHeight="1">
      <c r="A15" s="2">
        <v>7</v>
      </c>
      <c r="B15" s="2" t="s">
        <v>514</v>
      </c>
      <c r="C15" s="2">
        <v>4</v>
      </c>
      <c r="D15" s="2">
        <v>5</v>
      </c>
      <c r="E15" s="9">
        <f t="shared" si="0"/>
        <v>0.44444444444444442</v>
      </c>
      <c r="F15" s="2">
        <v>86</v>
      </c>
    </row>
    <row r="16" spans="1:9" s="7" customFormat="1" ht="18.75" customHeight="1">
      <c r="A16" s="2">
        <v>8</v>
      </c>
      <c r="B16" s="2" t="s">
        <v>55</v>
      </c>
      <c r="C16" s="2">
        <v>3</v>
      </c>
      <c r="D16" s="2">
        <v>2</v>
      </c>
      <c r="E16" s="9">
        <f t="shared" si="0"/>
        <v>0.6</v>
      </c>
      <c r="F16" s="2">
        <v>5</v>
      </c>
    </row>
    <row r="17" spans="1:6" s="7" customFormat="1" ht="18.75" customHeight="1">
      <c r="A17" s="2">
        <v>9</v>
      </c>
      <c r="B17" s="2" t="s">
        <v>50</v>
      </c>
      <c r="C17" s="2">
        <v>1</v>
      </c>
      <c r="D17" s="2">
        <v>0</v>
      </c>
      <c r="E17" s="9">
        <f t="shared" si="0"/>
        <v>1</v>
      </c>
      <c r="F17" s="2">
        <v>3</v>
      </c>
    </row>
    <row r="18" spans="1:6" s="7" customFormat="1" ht="18.75" customHeight="1">
      <c r="A18" s="2">
        <v>10</v>
      </c>
      <c r="B18" s="2" t="s">
        <v>54</v>
      </c>
      <c r="C18" s="2">
        <v>1</v>
      </c>
      <c r="D18" s="2">
        <v>0</v>
      </c>
      <c r="E18" s="9">
        <f t="shared" si="0"/>
        <v>1</v>
      </c>
      <c r="F18" s="2">
        <v>17</v>
      </c>
    </row>
    <row r="19" spans="1:6" s="7" customFormat="1" ht="18.75" customHeight="1">
      <c r="A19" s="2">
        <v>11</v>
      </c>
      <c r="B19" s="2" t="s">
        <v>513</v>
      </c>
      <c r="C19" s="2">
        <v>1</v>
      </c>
      <c r="D19" s="2">
        <v>1</v>
      </c>
      <c r="E19" s="9">
        <f t="shared" si="0"/>
        <v>0.5</v>
      </c>
      <c r="F19" s="2">
        <v>3</v>
      </c>
    </row>
    <row r="20" spans="1:6" s="7" customFormat="1" ht="18.75" customHeight="1">
      <c r="A20" s="2">
        <v>12</v>
      </c>
      <c r="B20" s="2" t="s">
        <v>517</v>
      </c>
      <c r="C20" s="2">
        <v>1</v>
      </c>
      <c r="D20" s="2">
        <v>6</v>
      </c>
      <c r="E20" s="9">
        <f t="shared" si="0"/>
        <v>0.14285714285714285</v>
      </c>
      <c r="F20" s="2">
        <v>18</v>
      </c>
    </row>
    <row r="21" spans="1:6" s="7" customFormat="1" ht="18.75" customHeight="1">
      <c r="A21" s="2">
        <v>13</v>
      </c>
      <c r="B21" s="2" t="s">
        <v>509</v>
      </c>
      <c r="C21" s="2">
        <v>1</v>
      </c>
      <c r="D21" s="2">
        <v>11</v>
      </c>
      <c r="E21" s="9">
        <f t="shared" si="0"/>
        <v>8.3333333333333329E-2</v>
      </c>
      <c r="F21" s="2">
        <v>29</v>
      </c>
    </row>
    <row r="22" spans="1:6" s="7" customFormat="1" ht="18.75" customHeight="1">
      <c r="A22" s="2">
        <v>14</v>
      </c>
      <c r="B22" s="2" t="s">
        <v>1267</v>
      </c>
      <c r="C22" s="2">
        <v>1</v>
      </c>
      <c r="D22" s="2">
        <v>13</v>
      </c>
      <c r="E22" s="9">
        <f t="shared" si="0"/>
        <v>7.1428571428571425E-2</v>
      </c>
      <c r="F22" s="2">
        <v>33</v>
      </c>
    </row>
    <row r="23" spans="1:6" s="7" customFormat="1" ht="18.75" customHeight="1">
      <c r="A23" s="2">
        <v>15</v>
      </c>
      <c r="B23" s="2" t="s">
        <v>867</v>
      </c>
      <c r="C23" s="2">
        <v>0</v>
      </c>
      <c r="D23" s="2">
        <v>0</v>
      </c>
      <c r="E23" s="9" t="str">
        <f t="shared" si="0"/>
        <v>-</v>
      </c>
      <c r="F23" s="2">
        <v>1</v>
      </c>
    </row>
    <row r="24" spans="1:6" s="7" customFormat="1" ht="18.75" customHeight="1">
      <c r="A24" s="2">
        <v>16</v>
      </c>
      <c r="B24" s="2" t="s">
        <v>726</v>
      </c>
      <c r="C24" s="2">
        <v>0</v>
      </c>
      <c r="D24" s="2">
        <v>0</v>
      </c>
      <c r="E24" s="9" t="str">
        <f t="shared" si="0"/>
        <v>-</v>
      </c>
      <c r="F24" s="2">
        <v>0</v>
      </c>
    </row>
    <row r="25" spans="1:6" s="7" customFormat="1" ht="18.75" customHeight="1">
      <c r="A25" s="2">
        <v>17</v>
      </c>
      <c r="B25" s="2" t="s">
        <v>515</v>
      </c>
      <c r="C25" s="2">
        <v>0</v>
      </c>
      <c r="D25" s="2">
        <v>0</v>
      </c>
      <c r="E25" s="9" t="str">
        <f t="shared" si="0"/>
        <v>-</v>
      </c>
      <c r="F25" s="2">
        <v>0</v>
      </c>
    </row>
    <row r="26" spans="1:6" s="7" customFormat="1" ht="18.75" customHeight="1">
      <c r="A26" s="2">
        <v>18</v>
      </c>
      <c r="B26" s="2" t="s">
        <v>864</v>
      </c>
      <c r="C26" s="2">
        <v>0</v>
      </c>
      <c r="D26" s="2">
        <v>0</v>
      </c>
      <c r="E26" s="9" t="str">
        <f t="shared" si="0"/>
        <v>-</v>
      </c>
      <c r="F26" s="2">
        <v>7</v>
      </c>
    </row>
    <row r="27" spans="1:6" s="7" customFormat="1" ht="18.75" customHeight="1">
      <c r="A27" s="2">
        <v>19</v>
      </c>
      <c r="B27" s="2" t="s">
        <v>865</v>
      </c>
      <c r="C27" s="2">
        <v>0</v>
      </c>
      <c r="D27" s="2">
        <v>0</v>
      </c>
      <c r="E27" s="9" t="str">
        <f t="shared" si="0"/>
        <v>-</v>
      </c>
      <c r="F27" s="2">
        <v>1</v>
      </c>
    </row>
    <row r="28" spans="1:6" s="7" customFormat="1" ht="18.75" customHeight="1">
      <c r="A28" s="2">
        <v>20</v>
      </c>
      <c r="B28" s="2" t="s">
        <v>519</v>
      </c>
      <c r="C28" s="2">
        <v>0</v>
      </c>
      <c r="D28" s="2">
        <v>0</v>
      </c>
      <c r="E28" s="9" t="str">
        <f t="shared" si="0"/>
        <v>-</v>
      </c>
      <c r="F28" s="2">
        <v>4</v>
      </c>
    </row>
    <row r="29" spans="1:6" s="7" customFormat="1" ht="18.75" customHeight="1">
      <c r="A29" s="2">
        <v>21</v>
      </c>
      <c r="B29" s="2" t="s">
        <v>56</v>
      </c>
      <c r="C29" s="2">
        <v>0</v>
      </c>
      <c r="D29" s="2">
        <v>0</v>
      </c>
      <c r="E29" s="9" t="str">
        <f t="shared" si="0"/>
        <v>-</v>
      </c>
      <c r="F29" s="2">
        <v>3</v>
      </c>
    </row>
    <row r="30" spans="1:6" s="7" customFormat="1" ht="18.75" customHeight="1">
      <c r="A30" s="2">
        <v>22</v>
      </c>
      <c r="B30" s="2" t="s">
        <v>51</v>
      </c>
      <c r="C30" s="2">
        <v>0</v>
      </c>
      <c r="D30" s="2">
        <v>1</v>
      </c>
      <c r="E30" s="9">
        <f t="shared" si="0"/>
        <v>0</v>
      </c>
      <c r="F30" s="2">
        <v>2</v>
      </c>
    </row>
    <row r="31" spans="1:6" s="7" customFormat="1" ht="18.75" customHeight="1">
      <c r="A31" s="2">
        <v>23</v>
      </c>
      <c r="B31" s="2" t="s">
        <v>945</v>
      </c>
      <c r="C31" s="2">
        <v>0</v>
      </c>
      <c r="D31" s="2">
        <v>1</v>
      </c>
      <c r="E31" s="9">
        <f t="shared" si="0"/>
        <v>0</v>
      </c>
      <c r="F31" s="2">
        <v>1</v>
      </c>
    </row>
    <row r="32" spans="1:6" s="7" customFormat="1" ht="18.75" customHeight="1">
      <c r="A32" s="2">
        <v>24</v>
      </c>
      <c r="B32" s="2" t="s">
        <v>510</v>
      </c>
      <c r="C32" s="2">
        <v>0</v>
      </c>
      <c r="D32" s="2">
        <v>1</v>
      </c>
      <c r="E32" s="9">
        <f t="shared" si="0"/>
        <v>0</v>
      </c>
      <c r="F32" s="2">
        <v>0</v>
      </c>
    </row>
    <row r="33" spans="1:6" s="7" customFormat="1" ht="18.75" customHeight="1">
      <c r="A33" s="2">
        <v>25</v>
      </c>
      <c r="B33" s="2" t="s">
        <v>511</v>
      </c>
      <c r="C33" s="2">
        <v>0</v>
      </c>
      <c r="D33" s="2">
        <v>1</v>
      </c>
      <c r="E33" s="9">
        <f t="shared" si="0"/>
        <v>0</v>
      </c>
      <c r="F33" s="2">
        <v>0</v>
      </c>
    </row>
    <row r="34" spans="1:6" s="7" customFormat="1" ht="18.75" customHeight="1">
      <c r="A34" s="2">
        <v>26</v>
      </c>
      <c r="B34" s="2" t="s">
        <v>868</v>
      </c>
      <c r="C34" s="2">
        <v>0</v>
      </c>
      <c r="D34" s="2">
        <v>1</v>
      </c>
      <c r="E34" s="9">
        <f t="shared" si="0"/>
        <v>0</v>
      </c>
      <c r="F34" s="2">
        <v>5</v>
      </c>
    </row>
    <row r="35" spans="1:6" s="7" customFormat="1" ht="18.75" customHeight="1">
      <c r="A35" s="2">
        <v>27</v>
      </c>
      <c r="B35" s="2" t="s">
        <v>727</v>
      </c>
      <c r="C35" s="2">
        <v>0</v>
      </c>
      <c r="D35" s="2">
        <v>1</v>
      </c>
      <c r="E35" s="9">
        <f t="shared" si="0"/>
        <v>0</v>
      </c>
      <c r="F35" s="2">
        <v>3</v>
      </c>
    </row>
    <row r="36" spans="1:6" s="7" customFormat="1" ht="18.75" customHeight="1">
      <c r="A36" s="2">
        <v>28</v>
      </c>
      <c r="B36" s="2" t="s">
        <v>518</v>
      </c>
      <c r="C36" s="2">
        <v>0</v>
      </c>
      <c r="D36" s="2">
        <v>1</v>
      </c>
      <c r="E36" s="9">
        <f t="shared" si="0"/>
        <v>0</v>
      </c>
      <c r="F36" s="2">
        <v>5</v>
      </c>
    </row>
    <row r="37" spans="1:6" s="7" customFormat="1" ht="18.75" customHeight="1">
      <c r="A37" s="2">
        <v>29</v>
      </c>
      <c r="B37" s="2" t="s">
        <v>57</v>
      </c>
      <c r="C37" s="2">
        <v>0</v>
      </c>
      <c r="D37" s="2">
        <v>2</v>
      </c>
      <c r="E37" s="9">
        <f t="shared" si="0"/>
        <v>0</v>
      </c>
      <c r="F37" s="2">
        <v>12</v>
      </c>
    </row>
    <row r="38" spans="1:6" s="7" customFormat="1" ht="18.75" customHeight="1">
      <c r="A38" s="2">
        <v>30</v>
      </c>
      <c r="B38" s="2" t="s">
        <v>944</v>
      </c>
      <c r="C38" s="2">
        <v>0</v>
      </c>
      <c r="D38" s="2">
        <v>3</v>
      </c>
      <c r="E38" s="9">
        <f t="shared" si="0"/>
        <v>0</v>
      </c>
      <c r="F38" s="2">
        <v>10</v>
      </c>
    </row>
    <row r="39" spans="1:6" s="7" customFormat="1" ht="18.75" customHeight="1">
      <c r="A39" s="2">
        <v>31</v>
      </c>
      <c r="B39" s="2" t="s">
        <v>869</v>
      </c>
      <c r="C39" s="2">
        <v>0</v>
      </c>
      <c r="D39" s="2">
        <v>4</v>
      </c>
      <c r="E39" s="9">
        <f t="shared" si="0"/>
        <v>0</v>
      </c>
      <c r="F39" s="2">
        <v>7</v>
      </c>
    </row>
    <row r="40" spans="1:6" s="7" customFormat="1" ht="18.75" customHeight="1">
      <c r="A40" s="2">
        <v>32</v>
      </c>
      <c r="B40" s="2" t="s">
        <v>52</v>
      </c>
      <c r="C40" s="2">
        <v>0</v>
      </c>
      <c r="D40" s="2">
        <v>5</v>
      </c>
      <c r="E40" s="9">
        <f t="shared" si="0"/>
        <v>0</v>
      </c>
      <c r="F40" s="2">
        <v>7</v>
      </c>
    </row>
    <row r="41" spans="1:6" s="7" customFormat="1" ht="18.75" customHeight="1">
      <c r="A41" s="2">
        <v>33</v>
      </c>
      <c r="B41" s="2" t="s">
        <v>507</v>
      </c>
      <c r="C41" s="2">
        <v>0</v>
      </c>
      <c r="D41" s="2">
        <v>11</v>
      </c>
      <c r="E41" s="9">
        <f t="shared" si="0"/>
        <v>0</v>
      </c>
      <c r="F41" s="2">
        <v>18</v>
      </c>
    </row>
    <row r="42" spans="1:6" s="7" customFormat="1" ht="18.75" customHeight="1">
      <c r="A42" s="2">
        <v>34</v>
      </c>
      <c r="B42" s="2" t="s">
        <v>516</v>
      </c>
      <c r="C42" s="2">
        <v>0</v>
      </c>
      <c r="D42" s="2">
        <v>18</v>
      </c>
      <c r="E42" s="9">
        <f t="shared" si="0"/>
        <v>0</v>
      </c>
      <c r="F42" s="2">
        <v>51</v>
      </c>
    </row>
    <row r="43" spans="1:6" s="7" customFormat="1" ht="18.75" customHeight="1">
      <c r="A43" s="2">
        <v>35</v>
      </c>
      <c r="B43" s="2" t="s">
        <v>866</v>
      </c>
      <c r="C43" s="2">
        <v>0</v>
      </c>
      <c r="D43" s="2">
        <v>22</v>
      </c>
      <c r="E43" s="9">
        <f t="shared" si="0"/>
        <v>0</v>
      </c>
      <c r="F43" s="2">
        <v>28</v>
      </c>
    </row>
  </sheetData>
  <sortState xmlns:xlrd2="http://schemas.microsoft.com/office/spreadsheetml/2017/richdata2" ref="B9:F43">
    <sortCondition descending="1" ref="C9:C43"/>
    <sortCondition ref="D9:D43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8684-49F5-462C-8F30-FAFEB3F004AB}">
  <dimension ref="A1:I26"/>
  <sheetViews>
    <sheetView zoomScale="75" zoomScaleNormal="75" workbookViewId="0">
      <selection activeCell="B26" sqref="B26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1107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1084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2" t="s">
        <v>533</v>
      </c>
      <c r="C9" s="2">
        <v>39</v>
      </c>
      <c r="D9" s="2">
        <v>20</v>
      </c>
      <c r="E9" s="9">
        <f t="shared" ref="E9:E26" si="0">IFERROR(C9/(C9+D9),"-")</f>
        <v>0.66101694915254239</v>
      </c>
      <c r="F9" s="2">
        <v>437</v>
      </c>
      <c r="G9" s="8"/>
    </row>
    <row r="10" spans="1:9" s="7" customFormat="1" ht="18.75" customHeight="1">
      <c r="A10" s="2">
        <v>2</v>
      </c>
      <c r="B10" s="2" t="s">
        <v>531</v>
      </c>
      <c r="C10" s="2">
        <v>22</v>
      </c>
      <c r="D10" s="2">
        <v>18</v>
      </c>
      <c r="E10" s="9">
        <f t="shared" si="0"/>
        <v>0.55000000000000004</v>
      </c>
      <c r="F10" s="2">
        <v>278</v>
      </c>
      <c r="G10" s="8"/>
    </row>
    <row r="11" spans="1:9" s="7" customFormat="1" ht="18.75" customHeight="1">
      <c r="A11" s="2">
        <v>3</v>
      </c>
      <c r="B11" s="2" t="s">
        <v>941</v>
      </c>
      <c r="C11" s="2">
        <v>12</v>
      </c>
      <c r="D11" s="2">
        <v>15</v>
      </c>
      <c r="E11" s="9">
        <f t="shared" si="0"/>
        <v>0.44444444444444442</v>
      </c>
      <c r="F11" s="2">
        <v>71</v>
      </c>
      <c r="G11" s="8"/>
    </row>
    <row r="12" spans="1:9" s="7" customFormat="1" ht="18.75" customHeight="1">
      <c r="A12" s="2">
        <v>4</v>
      </c>
      <c r="B12" s="2" t="s">
        <v>1012</v>
      </c>
      <c r="C12" s="2">
        <v>12</v>
      </c>
      <c r="D12" s="2">
        <v>15</v>
      </c>
      <c r="E12" s="9">
        <f t="shared" si="0"/>
        <v>0.44444444444444442</v>
      </c>
      <c r="F12" s="2">
        <v>58</v>
      </c>
      <c r="G12" s="8"/>
    </row>
    <row r="13" spans="1:9" s="7" customFormat="1" ht="18.75" customHeight="1">
      <c r="A13" s="2">
        <v>5</v>
      </c>
      <c r="B13" s="2" t="s">
        <v>96</v>
      </c>
      <c r="C13" s="2">
        <v>2</v>
      </c>
      <c r="D13" s="2">
        <v>1</v>
      </c>
      <c r="E13" s="9">
        <f t="shared" si="0"/>
        <v>0.66666666666666663</v>
      </c>
      <c r="F13" s="2">
        <v>8</v>
      </c>
      <c r="G13" s="8"/>
    </row>
    <row r="14" spans="1:9" s="7" customFormat="1" ht="18.75" customHeight="1">
      <c r="A14" s="2">
        <v>6</v>
      </c>
      <c r="B14" s="2" t="s">
        <v>940</v>
      </c>
      <c r="C14" s="2">
        <v>1</v>
      </c>
      <c r="D14" s="2">
        <v>0</v>
      </c>
      <c r="E14" s="9">
        <f t="shared" si="0"/>
        <v>1</v>
      </c>
      <c r="F14" s="2">
        <v>4</v>
      </c>
      <c r="G14" s="8"/>
    </row>
    <row r="15" spans="1:9" s="7" customFormat="1" ht="18.75" customHeight="1">
      <c r="A15" s="2">
        <v>7</v>
      </c>
      <c r="B15" s="2" t="s">
        <v>736</v>
      </c>
      <c r="C15" s="2">
        <v>1</v>
      </c>
      <c r="D15" s="2">
        <v>1</v>
      </c>
      <c r="E15" s="9">
        <f t="shared" si="0"/>
        <v>0.5</v>
      </c>
      <c r="F15" s="2">
        <v>10</v>
      </c>
      <c r="G15" s="8"/>
    </row>
    <row r="16" spans="1:9" s="7" customFormat="1" ht="18.75" customHeight="1">
      <c r="A16" s="2">
        <v>8</v>
      </c>
      <c r="B16" s="2" t="s">
        <v>97</v>
      </c>
      <c r="C16" s="2">
        <v>1</v>
      </c>
      <c r="D16" s="2">
        <v>2</v>
      </c>
      <c r="E16" s="9">
        <f t="shared" si="0"/>
        <v>0.33333333333333331</v>
      </c>
      <c r="F16" s="2">
        <v>24</v>
      </c>
      <c r="G16" s="8"/>
    </row>
    <row r="17" spans="1:7" s="7" customFormat="1" ht="18.75" customHeight="1">
      <c r="A17" s="2">
        <v>9</v>
      </c>
      <c r="B17" s="2" t="s">
        <v>532</v>
      </c>
      <c r="C17" s="2">
        <v>1</v>
      </c>
      <c r="D17" s="2">
        <v>2</v>
      </c>
      <c r="E17" s="9">
        <f t="shared" si="0"/>
        <v>0.33333333333333331</v>
      </c>
      <c r="F17" s="2">
        <v>11</v>
      </c>
      <c r="G17" s="8"/>
    </row>
    <row r="18" spans="1:7" s="7" customFormat="1" ht="18.75" customHeight="1">
      <c r="A18" s="2">
        <v>10</v>
      </c>
      <c r="B18" s="2" t="s">
        <v>534</v>
      </c>
      <c r="C18" s="2">
        <v>1</v>
      </c>
      <c r="D18" s="2">
        <v>2</v>
      </c>
      <c r="E18" s="9">
        <f t="shared" si="0"/>
        <v>0.33333333333333331</v>
      </c>
      <c r="F18" s="2">
        <v>3</v>
      </c>
      <c r="G18" s="8"/>
    </row>
    <row r="19" spans="1:7" s="7" customFormat="1" ht="18.75" customHeight="1">
      <c r="A19" s="2">
        <v>11</v>
      </c>
      <c r="B19" s="2" t="s">
        <v>939</v>
      </c>
      <c r="C19" s="2">
        <v>0</v>
      </c>
      <c r="D19" s="2">
        <v>0</v>
      </c>
      <c r="E19" s="9" t="str">
        <f t="shared" si="0"/>
        <v>-</v>
      </c>
      <c r="F19" s="2">
        <v>2</v>
      </c>
      <c r="G19" s="8"/>
    </row>
    <row r="20" spans="1:7" s="7" customFormat="1" ht="18.75" customHeight="1">
      <c r="A20" s="2">
        <v>12</v>
      </c>
      <c r="B20" s="2" t="s">
        <v>1010</v>
      </c>
      <c r="C20" s="2">
        <v>0</v>
      </c>
      <c r="D20" s="2">
        <v>0</v>
      </c>
      <c r="E20" s="9" t="str">
        <f t="shared" si="0"/>
        <v>-</v>
      </c>
      <c r="F20" s="2">
        <v>1</v>
      </c>
      <c r="G20" s="15"/>
    </row>
    <row r="21" spans="1:7" s="7" customFormat="1" ht="18.75" customHeight="1">
      <c r="A21" s="2">
        <v>13</v>
      </c>
      <c r="B21" s="2" t="s">
        <v>98</v>
      </c>
      <c r="C21" s="2">
        <v>0</v>
      </c>
      <c r="D21" s="2">
        <v>0</v>
      </c>
      <c r="E21" s="9" t="str">
        <f t="shared" si="0"/>
        <v>-</v>
      </c>
      <c r="F21" s="2">
        <v>1</v>
      </c>
      <c r="G21" s="15"/>
    </row>
    <row r="22" spans="1:7" s="7" customFormat="1" ht="18.75" customHeight="1">
      <c r="A22" s="2">
        <v>14</v>
      </c>
      <c r="B22" s="2" t="s">
        <v>1011</v>
      </c>
      <c r="C22" s="2">
        <v>0</v>
      </c>
      <c r="D22" s="2">
        <v>0</v>
      </c>
      <c r="E22" s="9" t="str">
        <f t="shared" si="0"/>
        <v>-</v>
      </c>
      <c r="F22" s="2">
        <v>0</v>
      </c>
      <c r="G22" s="15"/>
    </row>
    <row r="23" spans="1:7" s="7" customFormat="1" ht="18.75" customHeight="1">
      <c r="A23" s="2">
        <v>15</v>
      </c>
      <c r="B23" s="2" t="s">
        <v>862</v>
      </c>
      <c r="C23" s="2">
        <v>0</v>
      </c>
      <c r="D23" s="2">
        <v>0</v>
      </c>
      <c r="E23" s="9" t="str">
        <f t="shared" si="0"/>
        <v>-</v>
      </c>
      <c r="F23" s="2">
        <v>0</v>
      </c>
      <c r="G23" s="15"/>
    </row>
    <row r="24" spans="1:7" s="7" customFormat="1" ht="18.75" customHeight="1">
      <c r="A24" s="2">
        <v>16</v>
      </c>
      <c r="B24" s="2" t="s">
        <v>535</v>
      </c>
      <c r="C24" s="2">
        <v>0</v>
      </c>
      <c r="D24" s="2">
        <v>0</v>
      </c>
      <c r="E24" s="9" t="str">
        <f t="shared" si="0"/>
        <v>-</v>
      </c>
      <c r="F24" s="2">
        <v>0</v>
      </c>
      <c r="G24" s="15"/>
    </row>
    <row r="25" spans="1:7" s="7" customFormat="1" ht="18.75" customHeight="1">
      <c r="A25" s="2">
        <v>17</v>
      </c>
      <c r="B25" s="2" t="s">
        <v>530</v>
      </c>
      <c r="C25" s="2">
        <v>0</v>
      </c>
      <c r="D25" s="2">
        <v>1</v>
      </c>
      <c r="E25" s="9">
        <f t="shared" si="0"/>
        <v>0</v>
      </c>
      <c r="F25" s="2">
        <v>2</v>
      </c>
      <c r="G25" s="15"/>
    </row>
    <row r="26" spans="1:7" s="7" customFormat="1" ht="18.75" customHeight="1">
      <c r="A26" s="2">
        <v>18</v>
      </c>
      <c r="B26" s="2" t="s">
        <v>942</v>
      </c>
      <c r="C26" s="2">
        <v>0</v>
      </c>
      <c r="D26" s="2">
        <v>9</v>
      </c>
      <c r="E26" s="9">
        <f t="shared" si="0"/>
        <v>0</v>
      </c>
      <c r="F26" s="2">
        <v>25</v>
      </c>
      <c r="G26" s="15"/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A2C4-B8F8-4674-83FD-4B155F9EEA74}">
  <dimension ref="A1:I22"/>
  <sheetViews>
    <sheetView topLeftCell="A2" zoomScale="75" zoomScaleNormal="75" workbookViewId="0">
      <selection activeCell="G1" sqref="G1:G1048576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1106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1088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14" t="s">
        <v>227</v>
      </c>
      <c r="C9" s="2">
        <v>4</v>
      </c>
      <c r="D9" s="2">
        <v>15</v>
      </c>
      <c r="E9" s="9">
        <f t="shared" ref="E9:E14" si="0">C9/(C9+D9)</f>
        <v>0.21052631578947367</v>
      </c>
      <c r="F9" s="2">
        <v>131</v>
      </c>
      <c r="G9" s="8"/>
    </row>
    <row r="10" spans="1:9" s="7" customFormat="1" ht="18.75" customHeight="1">
      <c r="A10" s="2">
        <v>2</v>
      </c>
      <c r="B10" s="12" t="s">
        <v>883</v>
      </c>
      <c r="C10" s="2">
        <v>2</v>
      </c>
      <c r="D10" s="2">
        <v>5</v>
      </c>
      <c r="E10" s="9">
        <f t="shared" si="0"/>
        <v>0.2857142857142857</v>
      </c>
      <c r="F10" s="2">
        <v>17</v>
      </c>
      <c r="G10" s="8"/>
    </row>
    <row r="11" spans="1:9" s="7" customFormat="1" ht="18.75" customHeight="1">
      <c r="A11" s="2">
        <v>3</v>
      </c>
      <c r="B11" s="12" t="s">
        <v>618</v>
      </c>
      <c r="C11" s="2">
        <v>2</v>
      </c>
      <c r="D11" s="2">
        <v>16</v>
      </c>
      <c r="E11" s="9">
        <f t="shared" si="0"/>
        <v>0.1111111111111111</v>
      </c>
      <c r="F11" s="2">
        <v>53</v>
      </c>
      <c r="G11" s="8"/>
    </row>
    <row r="12" spans="1:9" s="7" customFormat="1" ht="18.75" customHeight="1">
      <c r="A12" s="2">
        <v>4</v>
      </c>
      <c r="B12" s="12" t="s">
        <v>619</v>
      </c>
      <c r="C12" s="2">
        <v>1</v>
      </c>
      <c r="D12" s="2">
        <v>0</v>
      </c>
      <c r="E12" s="9">
        <f t="shared" si="0"/>
        <v>1</v>
      </c>
      <c r="F12" s="2">
        <v>7</v>
      </c>
      <c r="G12" s="8"/>
    </row>
    <row r="13" spans="1:9" s="7" customFormat="1" ht="18.75" customHeight="1">
      <c r="A13" s="2">
        <v>5</v>
      </c>
      <c r="B13" s="14" t="s">
        <v>224</v>
      </c>
      <c r="C13" s="2">
        <v>1</v>
      </c>
      <c r="D13" s="2">
        <v>5</v>
      </c>
      <c r="E13" s="9">
        <f t="shared" si="0"/>
        <v>0.16666666666666666</v>
      </c>
      <c r="F13" s="2">
        <v>19</v>
      </c>
      <c r="G13" s="8"/>
    </row>
    <row r="14" spans="1:9" s="7" customFormat="1" ht="18.75" customHeight="1">
      <c r="A14" s="2">
        <v>6</v>
      </c>
      <c r="B14" s="14" t="s">
        <v>1087</v>
      </c>
      <c r="C14" s="2">
        <v>1</v>
      </c>
      <c r="D14" s="2">
        <v>14</v>
      </c>
      <c r="E14" s="9">
        <f t="shared" si="0"/>
        <v>6.6666666666666666E-2</v>
      </c>
      <c r="F14" s="2">
        <v>32</v>
      </c>
      <c r="G14" s="8"/>
    </row>
    <row r="15" spans="1:9" s="7" customFormat="1" ht="18.75" customHeight="1">
      <c r="A15" s="2">
        <v>7</v>
      </c>
      <c r="B15" s="12" t="s">
        <v>620</v>
      </c>
      <c r="C15" s="2">
        <v>0</v>
      </c>
      <c r="D15" s="2">
        <v>0</v>
      </c>
      <c r="E15" s="13" t="s">
        <v>1036</v>
      </c>
      <c r="F15" s="2">
        <v>1</v>
      </c>
      <c r="G15" s="8"/>
    </row>
    <row r="16" spans="1:9" s="7" customFormat="1" ht="18.75" customHeight="1">
      <c r="A16" s="2">
        <v>8</v>
      </c>
      <c r="B16" s="14" t="s">
        <v>750</v>
      </c>
      <c r="C16" s="2">
        <v>0</v>
      </c>
      <c r="D16" s="2">
        <v>0</v>
      </c>
      <c r="E16" s="13" t="s">
        <v>1036</v>
      </c>
      <c r="F16" s="2">
        <v>8</v>
      </c>
      <c r="G16" s="8"/>
    </row>
    <row r="17" spans="1:7" s="7" customFormat="1" ht="18.75" customHeight="1">
      <c r="A17" s="2">
        <v>9</v>
      </c>
      <c r="B17" s="12" t="s">
        <v>749</v>
      </c>
      <c r="C17" s="2">
        <v>0</v>
      </c>
      <c r="D17" s="2">
        <v>1</v>
      </c>
      <c r="E17" s="9">
        <f t="shared" ref="E17:E22" si="1">C17/(C17+D17)</f>
        <v>0</v>
      </c>
      <c r="F17" s="2">
        <v>6</v>
      </c>
      <c r="G17" s="8"/>
    </row>
    <row r="18" spans="1:7" s="7" customFormat="1" ht="18.75" customHeight="1">
      <c r="A18" s="2">
        <v>10</v>
      </c>
      <c r="B18" s="14" t="s">
        <v>622</v>
      </c>
      <c r="C18" s="2">
        <v>0</v>
      </c>
      <c r="D18" s="2">
        <v>1</v>
      </c>
      <c r="E18" s="9">
        <f t="shared" si="1"/>
        <v>0</v>
      </c>
      <c r="F18" s="2">
        <v>5</v>
      </c>
      <c r="G18" s="8"/>
    </row>
    <row r="19" spans="1:7" s="7" customFormat="1" ht="18.75" customHeight="1">
      <c r="A19" s="2">
        <v>11</v>
      </c>
      <c r="B19" s="12" t="s">
        <v>938</v>
      </c>
      <c r="C19" s="2">
        <v>0</v>
      </c>
      <c r="D19" s="2">
        <v>1</v>
      </c>
      <c r="E19" s="9">
        <f t="shared" si="1"/>
        <v>0</v>
      </c>
      <c r="F19" s="2">
        <v>4</v>
      </c>
      <c r="G19" s="8"/>
    </row>
    <row r="20" spans="1:7" s="7" customFormat="1" ht="18.75" customHeight="1">
      <c r="A20" s="2">
        <v>12</v>
      </c>
      <c r="B20" s="14" t="s">
        <v>621</v>
      </c>
      <c r="C20" s="2">
        <v>0</v>
      </c>
      <c r="D20" s="2">
        <v>2</v>
      </c>
      <c r="E20" s="9">
        <f t="shared" si="1"/>
        <v>0</v>
      </c>
      <c r="F20" s="2">
        <v>9</v>
      </c>
      <c r="G20" s="15"/>
    </row>
    <row r="21" spans="1:7" s="7" customFormat="1" ht="18.75" customHeight="1">
      <c r="A21" s="2">
        <v>13</v>
      </c>
      <c r="B21" s="14" t="s">
        <v>226</v>
      </c>
      <c r="C21" s="2">
        <v>0</v>
      </c>
      <c r="D21" s="2">
        <v>2</v>
      </c>
      <c r="E21" s="9">
        <f t="shared" si="1"/>
        <v>0</v>
      </c>
      <c r="F21" s="2">
        <v>6</v>
      </c>
      <c r="G21" s="15"/>
    </row>
    <row r="22" spans="1:7" s="7" customFormat="1" ht="18.75" customHeight="1">
      <c r="A22" s="2">
        <v>14</v>
      </c>
      <c r="B22" s="14" t="s">
        <v>225</v>
      </c>
      <c r="C22" s="2">
        <v>0</v>
      </c>
      <c r="D22" s="2">
        <v>3</v>
      </c>
      <c r="E22" s="9">
        <f t="shared" si="1"/>
        <v>0</v>
      </c>
      <c r="F22" s="2">
        <v>9</v>
      </c>
      <c r="G22" s="15"/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134B-ED6A-4F9C-AEC5-411B5B6CA341}">
  <dimension ref="A1:I37"/>
  <sheetViews>
    <sheetView zoomScale="75" zoomScaleNormal="75" workbookViewId="0">
      <selection activeCell="G1" sqref="G1:G1048576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1050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1085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12" t="s">
        <v>635</v>
      </c>
      <c r="C9" s="2">
        <v>11</v>
      </c>
      <c r="D9" s="2">
        <v>12</v>
      </c>
      <c r="E9" s="9">
        <f t="shared" ref="E9:E18" si="0">C9/(C9+D9)</f>
        <v>0.47826086956521741</v>
      </c>
      <c r="F9" s="2">
        <v>120</v>
      </c>
      <c r="G9" s="8"/>
    </row>
    <row r="10" spans="1:9" s="7" customFormat="1" ht="18.75" customHeight="1">
      <c r="A10" s="2">
        <v>2</v>
      </c>
      <c r="B10" s="12" t="s">
        <v>932</v>
      </c>
      <c r="C10" s="2">
        <v>11</v>
      </c>
      <c r="D10" s="2">
        <v>17</v>
      </c>
      <c r="E10" s="9">
        <f t="shared" si="0"/>
        <v>0.39285714285714285</v>
      </c>
      <c r="F10" s="2">
        <v>207</v>
      </c>
      <c r="G10" s="8"/>
    </row>
    <row r="11" spans="1:9" s="7" customFormat="1" ht="18.75" customHeight="1">
      <c r="A11" s="2">
        <v>3</v>
      </c>
      <c r="B11" s="12" t="s">
        <v>271</v>
      </c>
      <c r="C11" s="2">
        <v>5</v>
      </c>
      <c r="D11" s="2">
        <v>6</v>
      </c>
      <c r="E11" s="9">
        <f t="shared" si="0"/>
        <v>0.45454545454545453</v>
      </c>
      <c r="F11" s="2">
        <v>24</v>
      </c>
      <c r="G11" s="8"/>
    </row>
    <row r="12" spans="1:9" s="7" customFormat="1" ht="18.75" customHeight="1">
      <c r="A12" s="2">
        <v>4</v>
      </c>
      <c r="B12" s="12" t="s">
        <v>274</v>
      </c>
      <c r="C12" s="2">
        <v>3</v>
      </c>
      <c r="D12" s="2">
        <v>12</v>
      </c>
      <c r="E12" s="9">
        <f t="shared" si="0"/>
        <v>0.2</v>
      </c>
      <c r="F12" s="2">
        <v>12</v>
      </c>
      <c r="G12" s="8"/>
    </row>
    <row r="13" spans="1:9" s="7" customFormat="1" ht="18.75" customHeight="1">
      <c r="A13" s="2">
        <v>5</v>
      </c>
      <c r="B13" s="12" t="s">
        <v>636</v>
      </c>
      <c r="C13" s="2">
        <v>2</v>
      </c>
      <c r="D13" s="2">
        <v>1</v>
      </c>
      <c r="E13" s="9">
        <f t="shared" si="0"/>
        <v>0.66666666666666663</v>
      </c>
      <c r="F13" s="2">
        <v>14</v>
      </c>
      <c r="G13" s="8"/>
    </row>
    <row r="14" spans="1:9" s="7" customFormat="1" ht="18.75" customHeight="1">
      <c r="A14" s="2">
        <v>6</v>
      </c>
      <c r="B14" s="12" t="s">
        <v>933</v>
      </c>
      <c r="C14" s="2">
        <v>2</v>
      </c>
      <c r="D14" s="2">
        <v>16</v>
      </c>
      <c r="E14" s="9">
        <f t="shared" si="0"/>
        <v>0.1111111111111111</v>
      </c>
      <c r="F14" s="2">
        <v>53</v>
      </c>
      <c r="G14" s="8"/>
    </row>
    <row r="15" spans="1:9" s="7" customFormat="1" ht="18.75" customHeight="1">
      <c r="A15" s="2">
        <v>7</v>
      </c>
      <c r="B15" s="12" t="s">
        <v>260</v>
      </c>
      <c r="C15" s="2">
        <v>1</v>
      </c>
      <c r="D15" s="2">
        <v>0</v>
      </c>
      <c r="E15" s="9">
        <f t="shared" si="0"/>
        <v>1</v>
      </c>
      <c r="F15" s="2">
        <v>6</v>
      </c>
      <c r="G15" s="8"/>
    </row>
    <row r="16" spans="1:9" s="7" customFormat="1" ht="18.75" customHeight="1">
      <c r="A16" s="2">
        <v>8</v>
      </c>
      <c r="B16" s="12" t="s">
        <v>263</v>
      </c>
      <c r="C16" s="2">
        <v>1</v>
      </c>
      <c r="D16" s="2">
        <v>0</v>
      </c>
      <c r="E16" s="9">
        <f t="shared" si="0"/>
        <v>1</v>
      </c>
      <c r="F16" s="2">
        <v>2</v>
      </c>
      <c r="G16" s="8"/>
    </row>
    <row r="17" spans="1:7" s="7" customFormat="1" ht="18.75" customHeight="1">
      <c r="A17" s="2">
        <v>9</v>
      </c>
      <c r="B17" s="12" t="s">
        <v>272</v>
      </c>
      <c r="C17" s="2">
        <v>1</v>
      </c>
      <c r="D17" s="2">
        <v>2</v>
      </c>
      <c r="E17" s="9">
        <f t="shared" si="0"/>
        <v>0.33333333333333331</v>
      </c>
      <c r="F17" s="2">
        <v>8</v>
      </c>
      <c r="G17" s="8"/>
    </row>
    <row r="18" spans="1:7" s="7" customFormat="1" ht="18.75" customHeight="1">
      <c r="A18" s="2">
        <v>10</v>
      </c>
      <c r="B18" s="12" t="s">
        <v>931</v>
      </c>
      <c r="C18" s="2">
        <v>1</v>
      </c>
      <c r="D18" s="2">
        <v>2</v>
      </c>
      <c r="E18" s="9">
        <f t="shared" si="0"/>
        <v>0.33333333333333331</v>
      </c>
      <c r="F18" s="2">
        <v>3</v>
      </c>
      <c r="G18" s="8"/>
    </row>
    <row r="19" spans="1:7" s="7" customFormat="1" ht="18.75" customHeight="1">
      <c r="A19" s="2">
        <v>11</v>
      </c>
      <c r="B19" s="12" t="s">
        <v>256</v>
      </c>
      <c r="C19" s="2">
        <v>0</v>
      </c>
      <c r="D19" s="2">
        <v>0</v>
      </c>
      <c r="E19" s="13" t="s">
        <v>1036</v>
      </c>
      <c r="F19" s="2">
        <v>3</v>
      </c>
      <c r="G19" s="8"/>
    </row>
    <row r="20" spans="1:7" s="7" customFormat="1" ht="18.75" customHeight="1">
      <c r="A20" s="2">
        <v>12</v>
      </c>
      <c r="B20" s="12" t="s">
        <v>257</v>
      </c>
      <c r="C20" s="2">
        <v>0</v>
      </c>
      <c r="D20" s="2">
        <v>0</v>
      </c>
      <c r="E20" s="13" t="s">
        <v>1036</v>
      </c>
      <c r="F20" s="2">
        <v>1</v>
      </c>
      <c r="G20" s="15"/>
    </row>
    <row r="21" spans="1:7" s="7" customFormat="1" ht="18.75" customHeight="1">
      <c r="A21" s="2">
        <v>13</v>
      </c>
      <c r="B21" s="12" t="s">
        <v>266</v>
      </c>
      <c r="C21" s="2">
        <v>0</v>
      </c>
      <c r="D21" s="2">
        <v>0</v>
      </c>
      <c r="E21" s="13" t="s">
        <v>1036</v>
      </c>
      <c r="F21" s="2">
        <v>2</v>
      </c>
      <c r="G21" s="15"/>
    </row>
    <row r="22" spans="1:7" s="7" customFormat="1" ht="18.75" customHeight="1">
      <c r="A22" s="2">
        <v>14</v>
      </c>
      <c r="B22" s="12" t="s">
        <v>267</v>
      </c>
      <c r="C22" s="2">
        <v>0</v>
      </c>
      <c r="D22" s="2">
        <v>0</v>
      </c>
      <c r="E22" s="13" t="s">
        <v>1036</v>
      </c>
      <c r="F22" s="2">
        <v>2</v>
      </c>
      <c r="G22" s="15"/>
    </row>
    <row r="23" spans="1:7" s="7" customFormat="1" ht="18.75" customHeight="1">
      <c r="A23" s="2">
        <v>15</v>
      </c>
      <c r="B23" s="12" t="s">
        <v>268</v>
      </c>
      <c r="C23" s="2">
        <v>0</v>
      </c>
      <c r="D23" s="2">
        <v>0</v>
      </c>
      <c r="E23" s="13" t="s">
        <v>1036</v>
      </c>
      <c r="F23" s="2">
        <v>0</v>
      </c>
      <c r="G23" s="15"/>
    </row>
    <row r="24" spans="1:7" s="7" customFormat="1" ht="18.75" customHeight="1">
      <c r="A24" s="2">
        <v>16</v>
      </c>
      <c r="B24" s="12" t="s">
        <v>276</v>
      </c>
      <c r="C24" s="2">
        <v>0</v>
      </c>
      <c r="D24" s="2">
        <v>0</v>
      </c>
      <c r="E24" s="13" t="s">
        <v>1036</v>
      </c>
      <c r="F24" s="2">
        <v>1</v>
      </c>
      <c r="G24" s="15"/>
    </row>
    <row r="25" spans="1:7" s="7" customFormat="1" ht="18.75" customHeight="1">
      <c r="A25" s="2">
        <v>17</v>
      </c>
      <c r="B25" s="12" t="s">
        <v>278</v>
      </c>
      <c r="C25" s="2">
        <v>0</v>
      </c>
      <c r="D25" s="2">
        <v>0</v>
      </c>
      <c r="E25" s="13" t="s">
        <v>1036</v>
      </c>
      <c r="F25" s="2">
        <v>2</v>
      </c>
      <c r="G25" s="15"/>
    </row>
    <row r="26" spans="1:7" s="7" customFormat="1" ht="18.75" customHeight="1">
      <c r="A26" s="2">
        <v>18</v>
      </c>
      <c r="B26" s="12" t="s">
        <v>258</v>
      </c>
      <c r="C26" s="2">
        <v>0</v>
      </c>
      <c r="D26" s="2">
        <v>1</v>
      </c>
      <c r="E26" s="9">
        <f t="shared" ref="E26:E37" si="1">C26/(C26+D26)</f>
        <v>0</v>
      </c>
      <c r="F26" s="2">
        <v>3</v>
      </c>
      <c r="G26" s="15"/>
    </row>
    <row r="27" spans="1:7" s="7" customFormat="1" ht="18.75" customHeight="1">
      <c r="A27" s="2">
        <v>19</v>
      </c>
      <c r="B27" s="12" t="s">
        <v>261</v>
      </c>
      <c r="C27" s="2">
        <v>0</v>
      </c>
      <c r="D27" s="2">
        <v>1</v>
      </c>
      <c r="E27" s="9">
        <f t="shared" si="1"/>
        <v>0</v>
      </c>
      <c r="F27" s="2">
        <v>4</v>
      </c>
      <c r="G27" s="15"/>
    </row>
    <row r="28" spans="1:7" s="7" customFormat="1" ht="18.75" customHeight="1">
      <c r="A28" s="2">
        <v>20</v>
      </c>
      <c r="B28" s="12" t="s">
        <v>264</v>
      </c>
      <c r="C28" s="2">
        <v>0</v>
      </c>
      <c r="D28" s="2">
        <v>1</v>
      </c>
      <c r="E28" s="9">
        <f t="shared" si="1"/>
        <v>0</v>
      </c>
      <c r="F28" s="2">
        <v>1</v>
      </c>
      <c r="G28" s="15"/>
    </row>
    <row r="29" spans="1:7" s="7" customFormat="1" ht="18.75" customHeight="1">
      <c r="A29" s="2">
        <v>21</v>
      </c>
      <c r="B29" s="12" t="s">
        <v>270</v>
      </c>
      <c r="C29" s="2">
        <v>0</v>
      </c>
      <c r="D29" s="2">
        <v>1</v>
      </c>
      <c r="E29" s="9">
        <f t="shared" si="1"/>
        <v>0</v>
      </c>
      <c r="F29" s="2">
        <v>0</v>
      </c>
      <c r="G29" s="15"/>
    </row>
    <row r="30" spans="1:7" s="7" customFormat="1" ht="18.75" customHeight="1">
      <c r="A30" s="2">
        <v>22</v>
      </c>
      <c r="B30" s="12" t="s">
        <v>637</v>
      </c>
      <c r="C30" s="2">
        <v>0</v>
      </c>
      <c r="D30" s="2">
        <v>1</v>
      </c>
      <c r="E30" s="9">
        <f t="shared" si="1"/>
        <v>0</v>
      </c>
      <c r="F30" s="2">
        <v>2</v>
      </c>
      <c r="G30" s="15"/>
    </row>
    <row r="31" spans="1:7" s="7" customFormat="1" ht="18.75" customHeight="1">
      <c r="A31" s="2">
        <v>23</v>
      </c>
      <c r="B31" s="12" t="s">
        <v>277</v>
      </c>
      <c r="C31" s="2">
        <v>0</v>
      </c>
      <c r="D31" s="2">
        <v>1</v>
      </c>
      <c r="E31" s="9">
        <f t="shared" si="1"/>
        <v>0</v>
      </c>
      <c r="F31" s="2">
        <v>2</v>
      </c>
      <c r="G31" s="15"/>
    </row>
    <row r="32" spans="1:7" s="7" customFormat="1" ht="18.75" customHeight="1">
      <c r="A32" s="2">
        <v>24</v>
      </c>
      <c r="B32" s="12" t="s">
        <v>275</v>
      </c>
      <c r="C32" s="2">
        <v>0</v>
      </c>
      <c r="D32" s="2">
        <v>2</v>
      </c>
      <c r="E32" s="9">
        <f t="shared" si="1"/>
        <v>0</v>
      </c>
      <c r="F32" s="2">
        <v>1</v>
      </c>
      <c r="G32" s="15"/>
    </row>
    <row r="33" spans="1:7" s="7" customFormat="1" ht="18.75" customHeight="1">
      <c r="A33" s="2">
        <v>25</v>
      </c>
      <c r="B33" s="12" t="s">
        <v>265</v>
      </c>
      <c r="C33" s="2">
        <v>0</v>
      </c>
      <c r="D33" s="2">
        <v>3</v>
      </c>
      <c r="E33" s="9">
        <f t="shared" si="1"/>
        <v>0</v>
      </c>
      <c r="F33" s="2">
        <v>10</v>
      </c>
      <c r="G33" s="15"/>
    </row>
    <row r="34" spans="1:7" s="7" customFormat="1" ht="18.75" customHeight="1">
      <c r="A34" s="2">
        <v>26</v>
      </c>
      <c r="B34" s="12" t="s">
        <v>259</v>
      </c>
      <c r="C34" s="2">
        <v>0</v>
      </c>
      <c r="D34" s="2">
        <v>4</v>
      </c>
      <c r="E34" s="9">
        <f t="shared" si="1"/>
        <v>0</v>
      </c>
      <c r="F34" s="2">
        <v>10</v>
      </c>
      <c r="G34" s="15"/>
    </row>
    <row r="35" spans="1:7" s="7" customFormat="1" ht="18.75" customHeight="1">
      <c r="A35" s="2">
        <v>27</v>
      </c>
      <c r="B35" s="12" t="s">
        <v>269</v>
      </c>
      <c r="C35" s="2">
        <v>0</v>
      </c>
      <c r="D35" s="2">
        <v>4</v>
      </c>
      <c r="E35" s="9">
        <f t="shared" si="1"/>
        <v>0</v>
      </c>
      <c r="F35" s="2">
        <v>55</v>
      </c>
      <c r="G35" s="15"/>
    </row>
    <row r="36" spans="1:7" s="7" customFormat="1" ht="18.75" customHeight="1">
      <c r="A36" s="2">
        <v>28</v>
      </c>
      <c r="B36" s="12" t="s">
        <v>262</v>
      </c>
      <c r="C36" s="2">
        <v>0</v>
      </c>
      <c r="D36" s="2">
        <v>6</v>
      </c>
      <c r="E36" s="9">
        <f t="shared" si="1"/>
        <v>0</v>
      </c>
      <c r="F36" s="2">
        <v>29</v>
      </c>
      <c r="G36" s="15"/>
    </row>
    <row r="37" spans="1:7" s="7" customFormat="1" ht="18.75" customHeight="1">
      <c r="A37" s="2">
        <v>29</v>
      </c>
      <c r="B37" s="12" t="s">
        <v>273</v>
      </c>
      <c r="C37" s="2">
        <v>0</v>
      </c>
      <c r="D37" s="2">
        <v>9</v>
      </c>
      <c r="E37" s="9">
        <f t="shared" si="1"/>
        <v>0</v>
      </c>
      <c r="F37" s="2">
        <v>36</v>
      </c>
      <c r="G37" s="15"/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3D2F-FBFE-4437-905F-51026BFE3097}">
  <dimension ref="A1:I23"/>
  <sheetViews>
    <sheetView zoomScale="75" zoomScaleNormal="75" workbookViewId="0">
      <selection activeCell="G1" sqref="G1:G1048576"/>
    </sheetView>
  </sheetViews>
  <sheetFormatPr defaultRowHeight="18.75"/>
  <cols>
    <col min="2" max="2" width="25" customWidth="1"/>
    <col min="3" max="6" width="8.875" style="11" customWidth="1"/>
    <col min="7" max="7" width="9" style="15"/>
  </cols>
  <sheetData>
    <row r="1" spans="1:9" s="7" customFormat="1" ht="37.5" customHeight="1">
      <c r="A1" s="27" t="s">
        <v>1051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1086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2" t="s">
        <v>936</v>
      </c>
      <c r="C9" s="2">
        <v>4</v>
      </c>
      <c r="D9" s="2">
        <v>3</v>
      </c>
      <c r="E9" s="9">
        <f t="shared" ref="E9:E23" si="0">IFERROR(C9/(C9+D9),"-")</f>
        <v>0.5714285714285714</v>
      </c>
      <c r="F9" s="2">
        <v>31</v>
      </c>
      <c r="G9" s="8"/>
    </row>
    <row r="10" spans="1:9" s="7" customFormat="1" ht="18.75" customHeight="1">
      <c r="A10" s="2">
        <v>2</v>
      </c>
      <c r="B10" s="2" t="s">
        <v>623</v>
      </c>
      <c r="C10" s="2">
        <v>4</v>
      </c>
      <c r="D10" s="2">
        <v>19</v>
      </c>
      <c r="E10" s="9">
        <f t="shared" si="0"/>
        <v>0.17391304347826086</v>
      </c>
      <c r="F10" s="2">
        <v>72</v>
      </c>
      <c r="G10" s="8"/>
    </row>
    <row r="11" spans="1:9" s="7" customFormat="1" ht="18.75" customHeight="1">
      <c r="A11" s="2">
        <v>3</v>
      </c>
      <c r="B11" s="2" t="s">
        <v>624</v>
      </c>
      <c r="C11" s="2">
        <v>4</v>
      </c>
      <c r="D11" s="2">
        <v>23</v>
      </c>
      <c r="E11" s="9">
        <f t="shared" si="0"/>
        <v>0.14814814814814814</v>
      </c>
      <c r="F11" s="2">
        <v>82</v>
      </c>
      <c r="G11" s="8"/>
    </row>
    <row r="12" spans="1:9" s="7" customFormat="1" ht="18.75" customHeight="1">
      <c r="A12" s="2">
        <v>4</v>
      </c>
      <c r="B12" s="2" t="s">
        <v>627</v>
      </c>
      <c r="C12" s="2">
        <v>3</v>
      </c>
      <c r="D12" s="2">
        <v>6</v>
      </c>
      <c r="E12" s="9">
        <f t="shared" si="0"/>
        <v>0.33333333333333331</v>
      </c>
      <c r="F12" s="2">
        <v>26</v>
      </c>
      <c r="G12" s="8"/>
    </row>
    <row r="13" spans="1:9" s="7" customFormat="1" ht="18.75" customHeight="1">
      <c r="A13" s="2">
        <v>5</v>
      </c>
      <c r="B13" s="2" t="s">
        <v>228</v>
      </c>
      <c r="C13" s="2">
        <v>1</v>
      </c>
      <c r="D13" s="2">
        <v>0</v>
      </c>
      <c r="E13" s="9">
        <f t="shared" si="0"/>
        <v>1</v>
      </c>
      <c r="F13" s="2">
        <v>12</v>
      </c>
      <c r="G13" s="8"/>
    </row>
    <row r="14" spans="1:9" s="7" customFormat="1" ht="18.75" customHeight="1">
      <c r="A14" s="2">
        <v>6</v>
      </c>
      <c r="B14" s="2" t="s">
        <v>230</v>
      </c>
      <c r="C14" s="2">
        <v>1</v>
      </c>
      <c r="D14" s="2">
        <v>0</v>
      </c>
      <c r="E14" s="9">
        <f t="shared" si="0"/>
        <v>1</v>
      </c>
      <c r="F14" s="2">
        <v>2</v>
      </c>
      <c r="G14" s="8"/>
    </row>
    <row r="15" spans="1:9" s="7" customFormat="1" ht="18.75" customHeight="1">
      <c r="A15" s="2">
        <v>7</v>
      </c>
      <c r="B15" s="2" t="s">
        <v>229</v>
      </c>
      <c r="C15" s="2">
        <v>1</v>
      </c>
      <c r="D15" s="2">
        <v>1</v>
      </c>
      <c r="E15" s="9">
        <f t="shared" si="0"/>
        <v>0.5</v>
      </c>
      <c r="F15" s="2">
        <v>11</v>
      </c>
      <c r="G15" s="8"/>
    </row>
    <row r="16" spans="1:9" s="7" customFormat="1" ht="18.75" customHeight="1">
      <c r="A16" s="2">
        <v>8</v>
      </c>
      <c r="B16" s="2" t="s">
        <v>937</v>
      </c>
      <c r="C16" s="2">
        <v>1</v>
      </c>
      <c r="D16" s="2">
        <v>3</v>
      </c>
      <c r="E16" s="9">
        <f t="shared" si="0"/>
        <v>0.25</v>
      </c>
      <c r="F16" s="2">
        <v>14</v>
      </c>
      <c r="G16" s="8"/>
    </row>
    <row r="17" spans="1:7" s="7" customFormat="1" ht="18.75" customHeight="1">
      <c r="A17" s="2">
        <v>9</v>
      </c>
      <c r="B17" s="2" t="s">
        <v>935</v>
      </c>
      <c r="C17" s="2">
        <v>1</v>
      </c>
      <c r="D17" s="2">
        <v>5</v>
      </c>
      <c r="E17" s="9">
        <f t="shared" si="0"/>
        <v>0.16666666666666666</v>
      </c>
      <c r="F17" s="2">
        <v>9</v>
      </c>
      <c r="G17" s="8"/>
    </row>
    <row r="18" spans="1:7" s="7" customFormat="1" ht="18.75" customHeight="1">
      <c r="A18" s="2">
        <v>10</v>
      </c>
      <c r="B18" s="2" t="s">
        <v>628</v>
      </c>
      <c r="C18" s="2">
        <v>0</v>
      </c>
      <c r="D18" s="2">
        <v>0</v>
      </c>
      <c r="E18" s="9" t="str">
        <f t="shared" si="0"/>
        <v>-</v>
      </c>
      <c r="F18" s="2">
        <v>0</v>
      </c>
      <c r="G18" s="8"/>
    </row>
    <row r="19" spans="1:7" s="7" customFormat="1" ht="18.75" customHeight="1">
      <c r="A19" s="2">
        <v>11</v>
      </c>
      <c r="B19" s="2" t="s">
        <v>626</v>
      </c>
      <c r="C19" s="2">
        <v>0</v>
      </c>
      <c r="D19" s="2">
        <v>1</v>
      </c>
      <c r="E19" s="9">
        <f t="shared" si="0"/>
        <v>0</v>
      </c>
      <c r="F19" s="2">
        <v>1</v>
      </c>
      <c r="G19" s="8"/>
    </row>
    <row r="20" spans="1:7" s="7" customFormat="1" ht="18.75" customHeight="1">
      <c r="A20" s="2">
        <v>12</v>
      </c>
      <c r="B20" s="2" t="s">
        <v>629</v>
      </c>
      <c r="C20" s="2">
        <v>0</v>
      </c>
      <c r="D20" s="2">
        <v>1</v>
      </c>
      <c r="E20" s="9">
        <f t="shared" si="0"/>
        <v>0</v>
      </c>
      <c r="F20" s="2">
        <v>1</v>
      </c>
      <c r="G20" s="15"/>
    </row>
    <row r="21" spans="1:7" s="7" customFormat="1" ht="18.75" customHeight="1">
      <c r="A21" s="2">
        <v>13</v>
      </c>
      <c r="B21" s="2" t="s">
        <v>1020</v>
      </c>
      <c r="C21" s="2">
        <v>0</v>
      </c>
      <c r="D21" s="2">
        <v>1</v>
      </c>
      <c r="E21" s="9">
        <f t="shared" si="0"/>
        <v>0</v>
      </c>
      <c r="F21" s="2">
        <v>0</v>
      </c>
      <c r="G21" s="15"/>
    </row>
    <row r="22" spans="1:7">
      <c r="A22" s="2">
        <v>14</v>
      </c>
      <c r="B22" s="2" t="s">
        <v>1021</v>
      </c>
      <c r="C22" s="2">
        <v>0</v>
      </c>
      <c r="D22" s="2">
        <v>2</v>
      </c>
      <c r="E22" s="9">
        <f t="shared" si="0"/>
        <v>0</v>
      </c>
      <c r="F22" s="2">
        <v>1</v>
      </c>
    </row>
    <row r="23" spans="1:7">
      <c r="A23" s="2">
        <v>15</v>
      </c>
      <c r="B23" s="2" t="s">
        <v>625</v>
      </c>
      <c r="C23" s="2">
        <v>0</v>
      </c>
      <c r="D23" s="2">
        <v>6</v>
      </c>
      <c r="E23" s="9">
        <f t="shared" si="0"/>
        <v>0</v>
      </c>
      <c r="F23" s="2">
        <v>18</v>
      </c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1D82-FBCD-4A97-91ED-AE8CAE20C382}">
  <dimension ref="A1:I19"/>
  <sheetViews>
    <sheetView zoomScale="75" zoomScaleNormal="75" workbookViewId="0">
      <selection activeCell="G1" sqref="G1:G1048576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1052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1089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12" t="s">
        <v>255</v>
      </c>
      <c r="C9" s="2">
        <v>4</v>
      </c>
      <c r="D9" s="2">
        <v>12</v>
      </c>
      <c r="E9" s="9">
        <f>C9/(C9+D9)</f>
        <v>0.25</v>
      </c>
      <c r="F9" s="2">
        <v>46</v>
      </c>
      <c r="G9" s="8"/>
    </row>
    <row r="10" spans="1:9" s="7" customFormat="1" ht="18.75" customHeight="1">
      <c r="A10" s="2">
        <v>2</v>
      </c>
      <c r="B10" s="12" t="s">
        <v>634</v>
      </c>
      <c r="C10" s="2">
        <v>1</v>
      </c>
      <c r="D10" s="2">
        <v>0</v>
      </c>
      <c r="E10" s="9">
        <f>C10/(C10+D10)</f>
        <v>1</v>
      </c>
      <c r="F10" s="2">
        <v>4</v>
      </c>
      <c r="G10" s="8"/>
    </row>
    <row r="11" spans="1:9">
      <c r="G11" s="8"/>
    </row>
    <row r="12" spans="1:9">
      <c r="G12" s="8"/>
    </row>
    <row r="13" spans="1:9">
      <c r="G13" s="8"/>
    </row>
    <row r="14" spans="1:9">
      <c r="G14" s="8"/>
    </row>
    <row r="15" spans="1:9">
      <c r="G15" s="8"/>
    </row>
    <row r="16" spans="1:9">
      <c r="G16" s="8"/>
    </row>
    <row r="17" spans="7:7">
      <c r="G17" s="8"/>
    </row>
    <row r="18" spans="7:7">
      <c r="G18" s="8"/>
    </row>
    <row r="19" spans="7:7">
      <c r="G19" s="8"/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47F0-2708-49E1-AD82-D14F94D42537}">
  <dimension ref="A1:I33"/>
  <sheetViews>
    <sheetView zoomScale="75" zoomScaleNormal="75" workbookViewId="0">
      <selection activeCell="H5" sqref="H5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1053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1197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2" t="s">
        <v>251</v>
      </c>
      <c r="C9" s="2">
        <v>64</v>
      </c>
      <c r="D9" s="2">
        <v>10</v>
      </c>
      <c r="E9" s="9">
        <f t="shared" ref="E9:E33" si="0">IFERROR(C9/(C9+D9),"-")</f>
        <v>0.86486486486486491</v>
      </c>
      <c r="F9" s="2">
        <v>335</v>
      </c>
      <c r="G9" s="8"/>
    </row>
    <row r="10" spans="1:9" s="7" customFormat="1" ht="18.75" customHeight="1">
      <c r="A10" s="2">
        <v>2</v>
      </c>
      <c r="B10" s="2" t="s">
        <v>238</v>
      </c>
      <c r="C10" s="2">
        <v>54</v>
      </c>
      <c r="D10" s="2">
        <v>28</v>
      </c>
      <c r="E10" s="9">
        <f t="shared" si="0"/>
        <v>0.65853658536585369</v>
      </c>
      <c r="F10" s="2">
        <v>228</v>
      </c>
      <c r="G10" s="8"/>
    </row>
    <row r="11" spans="1:9" s="7" customFormat="1" ht="18.75" customHeight="1">
      <c r="A11" s="2">
        <v>3</v>
      </c>
      <c r="B11" s="2" t="s">
        <v>253</v>
      </c>
      <c r="C11" s="2">
        <v>19</v>
      </c>
      <c r="D11" s="2">
        <v>9</v>
      </c>
      <c r="E11" s="9">
        <f t="shared" si="0"/>
        <v>0.6785714285714286</v>
      </c>
      <c r="F11" s="2">
        <v>155</v>
      </c>
      <c r="G11" s="8"/>
    </row>
    <row r="12" spans="1:9" s="7" customFormat="1" ht="18.75" customHeight="1">
      <c r="A12" s="2">
        <v>4</v>
      </c>
      <c r="B12" s="2" t="s">
        <v>1190</v>
      </c>
      <c r="C12" s="2">
        <v>18</v>
      </c>
      <c r="D12" s="2">
        <v>13</v>
      </c>
      <c r="E12" s="9">
        <f t="shared" si="0"/>
        <v>0.58064516129032262</v>
      </c>
      <c r="F12" s="2">
        <v>143</v>
      </c>
      <c r="G12" s="8"/>
    </row>
    <row r="13" spans="1:9" s="7" customFormat="1" ht="18.75" customHeight="1">
      <c r="A13" s="2">
        <v>5</v>
      </c>
      <c r="B13" s="2" t="s">
        <v>244</v>
      </c>
      <c r="C13" s="2">
        <v>12</v>
      </c>
      <c r="D13" s="2">
        <v>4</v>
      </c>
      <c r="E13" s="9">
        <f t="shared" si="0"/>
        <v>0.75</v>
      </c>
      <c r="F13" s="2">
        <v>130</v>
      </c>
      <c r="G13" s="8"/>
    </row>
    <row r="14" spans="1:9" s="7" customFormat="1" ht="18.75" customHeight="1">
      <c r="A14" s="2">
        <v>6</v>
      </c>
      <c r="B14" s="2" t="s">
        <v>934</v>
      </c>
      <c r="C14" s="2">
        <v>9</v>
      </c>
      <c r="D14" s="2">
        <v>10</v>
      </c>
      <c r="E14" s="9">
        <f t="shared" si="0"/>
        <v>0.47368421052631576</v>
      </c>
      <c r="F14" s="2">
        <v>92</v>
      </c>
      <c r="G14" s="8"/>
    </row>
    <row r="15" spans="1:9" s="7" customFormat="1" ht="18.75" customHeight="1">
      <c r="A15" s="2">
        <v>7</v>
      </c>
      <c r="B15" s="2" t="s">
        <v>240</v>
      </c>
      <c r="C15" s="2">
        <v>3</v>
      </c>
      <c r="D15" s="2">
        <v>1</v>
      </c>
      <c r="E15" s="9">
        <f t="shared" si="0"/>
        <v>0.75</v>
      </c>
      <c r="F15" s="2">
        <v>40</v>
      </c>
      <c r="G15" s="8"/>
    </row>
    <row r="16" spans="1:9" s="7" customFormat="1" ht="18.75" customHeight="1">
      <c r="A16" s="2">
        <v>8</v>
      </c>
      <c r="B16" s="2" t="s">
        <v>239</v>
      </c>
      <c r="C16" s="2">
        <v>2</v>
      </c>
      <c r="D16" s="2">
        <v>0</v>
      </c>
      <c r="E16" s="9">
        <f t="shared" si="0"/>
        <v>1</v>
      </c>
      <c r="F16" s="2">
        <v>12</v>
      </c>
      <c r="G16" s="8"/>
    </row>
    <row r="17" spans="1:7" s="7" customFormat="1" ht="18.75" customHeight="1">
      <c r="A17" s="2">
        <v>9</v>
      </c>
      <c r="B17" s="2" t="s">
        <v>243</v>
      </c>
      <c r="C17" s="2">
        <v>1</v>
      </c>
      <c r="D17" s="2">
        <v>0</v>
      </c>
      <c r="E17" s="9">
        <f t="shared" si="0"/>
        <v>1</v>
      </c>
      <c r="F17" s="2">
        <v>6</v>
      </c>
      <c r="G17" s="8"/>
    </row>
    <row r="18" spans="1:7" s="7" customFormat="1" ht="18.75" customHeight="1">
      <c r="A18" s="2">
        <v>10</v>
      </c>
      <c r="B18" s="2" t="s">
        <v>242</v>
      </c>
      <c r="C18" s="2">
        <v>1</v>
      </c>
      <c r="D18" s="2">
        <v>0</v>
      </c>
      <c r="E18" s="9">
        <f t="shared" si="0"/>
        <v>1</v>
      </c>
      <c r="F18" s="2">
        <v>5</v>
      </c>
      <c r="G18" s="8"/>
    </row>
    <row r="19" spans="1:7" s="7" customFormat="1" ht="18.75" customHeight="1">
      <c r="A19" s="2">
        <v>11</v>
      </c>
      <c r="B19" s="2" t="s">
        <v>246</v>
      </c>
      <c r="C19" s="2">
        <v>1</v>
      </c>
      <c r="D19" s="2">
        <v>0</v>
      </c>
      <c r="E19" s="9">
        <f t="shared" si="0"/>
        <v>1</v>
      </c>
      <c r="F19" s="2">
        <v>2</v>
      </c>
      <c r="G19" s="8"/>
    </row>
    <row r="20" spans="1:7" s="7" customFormat="1" ht="18.75" customHeight="1">
      <c r="A20" s="2">
        <v>12</v>
      </c>
      <c r="B20" s="2" t="s">
        <v>252</v>
      </c>
      <c r="C20" s="2">
        <v>1</v>
      </c>
      <c r="D20" s="2">
        <v>0</v>
      </c>
      <c r="E20" s="9">
        <f t="shared" si="0"/>
        <v>1</v>
      </c>
      <c r="F20" s="2">
        <v>0</v>
      </c>
      <c r="G20" s="15"/>
    </row>
    <row r="21" spans="1:7" s="7" customFormat="1" ht="18.75" customHeight="1">
      <c r="A21" s="2">
        <v>13</v>
      </c>
      <c r="B21" s="2" t="s">
        <v>247</v>
      </c>
      <c r="C21" s="2">
        <v>1</v>
      </c>
      <c r="D21" s="2">
        <v>1</v>
      </c>
      <c r="E21" s="9">
        <f t="shared" si="0"/>
        <v>0.5</v>
      </c>
      <c r="F21" s="2">
        <v>8</v>
      </c>
      <c r="G21" s="15"/>
    </row>
    <row r="22" spans="1:7" s="7" customFormat="1" ht="18.75" customHeight="1">
      <c r="A22" s="2">
        <v>14</v>
      </c>
      <c r="B22" s="2" t="s">
        <v>248</v>
      </c>
      <c r="C22" s="2">
        <v>1</v>
      </c>
      <c r="D22" s="2">
        <v>1</v>
      </c>
      <c r="E22" s="9">
        <f t="shared" si="0"/>
        <v>0.5</v>
      </c>
      <c r="F22" s="2">
        <v>1</v>
      </c>
      <c r="G22" s="15"/>
    </row>
    <row r="23" spans="1:7" s="7" customFormat="1" ht="18.75" customHeight="1">
      <c r="A23" s="2">
        <v>15</v>
      </c>
      <c r="B23" s="2" t="s">
        <v>633</v>
      </c>
      <c r="C23" s="2">
        <v>1</v>
      </c>
      <c r="D23" s="2">
        <v>4</v>
      </c>
      <c r="E23" s="9">
        <f t="shared" si="0"/>
        <v>0.2</v>
      </c>
      <c r="F23" s="2">
        <v>0</v>
      </c>
      <c r="G23" s="15"/>
    </row>
    <row r="24" spans="1:7" s="7" customFormat="1" ht="18.75" customHeight="1">
      <c r="A24" s="2">
        <v>16</v>
      </c>
      <c r="B24" s="2" t="s">
        <v>254</v>
      </c>
      <c r="C24" s="2">
        <v>0</v>
      </c>
      <c r="D24" s="2">
        <v>0</v>
      </c>
      <c r="E24" s="9" t="str">
        <f t="shared" si="0"/>
        <v>-</v>
      </c>
      <c r="F24" s="2">
        <v>14</v>
      </c>
      <c r="G24" s="15"/>
    </row>
    <row r="25" spans="1:7" s="7" customFormat="1" ht="18.75" customHeight="1">
      <c r="A25" s="2">
        <v>17</v>
      </c>
      <c r="B25" s="2" t="s">
        <v>632</v>
      </c>
      <c r="C25" s="2">
        <v>0</v>
      </c>
      <c r="D25" s="2">
        <v>0</v>
      </c>
      <c r="E25" s="9" t="str">
        <f t="shared" si="0"/>
        <v>-</v>
      </c>
      <c r="F25" s="2">
        <v>3</v>
      </c>
      <c r="G25" s="15"/>
    </row>
    <row r="26" spans="1:7" s="7" customFormat="1" ht="18.75" customHeight="1">
      <c r="A26" s="2">
        <v>18</v>
      </c>
      <c r="B26" s="2" t="s">
        <v>250</v>
      </c>
      <c r="C26" s="2">
        <v>0</v>
      </c>
      <c r="D26" s="2">
        <v>0</v>
      </c>
      <c r="E26" s="9" t="str">
        <f t="shared" si="0"/>
        <v>-</v>
      </c>
      <c r="F26" s="2">
        <v>2</v>
      </c>
      <c r="G26" s="15"/>
    </row>
    <row r="27" spans="1:7" s="7" customFormat="1" ht="18.75" customHeight="1">
      <c r="A27" s="2">
        <v>19</v>
      </c>
      <c r="B27" s="2" t="s">
        <v>631</v>
      </c>
      <c r="C27" s="2">
        <v>0</v>
      </c>
      <c r="D27" s="2">
        <v>0</v>
      </c>
      <c r="E27" s="9" t="str">
        <f t="shared" si="0"/>
        <v>-</v>
      </c>
      <c r="F27" s="2">
        <v>1</v>
      </c>
      <c r="G27" s="15"/>
    </row>
    <row r="28" spans="1:7" s="7" customFormat="1" ht="18.75" customHeight="1">
      <c r="A28" s="2">
        <v>20</v>
      </c>
      <c r="B28" s="2" t="s">
        <v>245</v>
      </c>
      <c r="C28" s="2">
        <v>0</v>
      </c>
      <c r="D28" s="2">
        <v>0</v>
      </c>
      <c r="E28" s="9" t="str">
        <f t="shared" si="0"/>
        <v>-</v>
      </c>
      <c r="F28" s="2">
        <v>1</v>
      </c>
      <c r="G28" s="15"/>
    </row>
    <row r="29" spans="1:7" s="7" customFormat="1" ht="18.75" customHeight="1">
      <c r="A29" s="2">
        <v>21</v>
      </c>
      <c r="B29" s="2" t="s">
        <v>236</v>
      </c>
      <c r="C29" s="2">
        <v>0</v>
      </c>
      <c r="D29" s="2">
        <v>1</v>
      </c>
      <c r="E29" s="9">
        <f t="shared" si="0"/>
        <v>0</v>
      </c>
      <c r="F29" s="2">
        <v>4</v>
      </c>
      <c r="G29" s="15"/>
    </row>
    <row r="30" spans="1:7" s="7" customFormat="1" ht="18.75" customHeight="1">
      <c r="A30" s="2">
        <v>22</v>
      </c>
      <c r="B30" s="2" t="s">
        <v>237</v>
      </c>
      <c r="C30" s="2">
        <v>0</v>
      </c>
      <c r="D30" s="2">
        <v>1</v>
      </c>
      <c r="E30" s="9">
        <f t="shared" si="0"/>
        <v>0</v>
      </c>
      <c r="F30" s="2">
        <v>0</v>
      </c>
      <c r="G30" s="15"/>
    </row>
    <row r="31" spans="1:7" s="7" customFormat="1" ht="18.75" customHeight="1">
      <c r="A31" s="2">
        <v>23</v>
      </c>
      <c r="B31" s="2" t="s">
        <v>249</v>
      </c>
      <c r="C31" s="2">
        <v>0</v>
      </c>
      <c r="D31" s="2">
        <v>1</v>
      </c>
      <c r="E31" s="9">
        <f t="shared" si="0"/>
        <v>0</v>
      </c>
      <c r="F31" s="2">
        <v>0</v>
      </c>
      <c r="G31" s="15"/>
    </row>
    <row r="32" spans="1:7" s="7" customFormat="1" ht="18.75" customHeight="1">
      <c r="A32" s="2">
        <v>24</v>
      </c>
      <c r="B32" s="2" t="s">
        <v>1023</v>
      </c>
      <c r="C32" s="2">
        <v>0</v>
      </c>
      <c r="D32" s="2">
        <v>2</v>
      </c>
      <c r="E32" s="9">
        <f t="shared" si="0"/>
        <v>0</v>
      </c>
      <c r="F32" s="2">
        <v>1</v>
      </c>
      <c r="G32" s="15"/>
    </row>
    <row r="33" spans="1:6">
      <c r="A33" s="2">
        <v>25</v>
      </c>
      <c r="B33" s="2" t="s">
        <v>241</v>
      </c>
      <c r="C33" s="2">
        <v>0</v>
      </c>
      <c r="D33" s="2">
        <v>2</v>
      </c>
      <c r="E33" s="9">
        <f t="shared" si="0"/>
        <v>0</v>
      </c>
      <c r="F33" s="2">
        <v>0</v>
      </c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6E3F-8B21-4DD4-93BC-9615961FCE5E}">
  <dimension ref="A1:I19"/>
  <sheetViews>
    <sheetView zoomScale="75" zoomScaleNormal="75" workbookViewId="0">
      <selection activeCell="J13" sqref="J13"/>
    </sheetView>
  </sheetViews>
  <sheetFormatPr defaultRowHeight="18.75"/>
  <cols>
    <col min="1" max="1" width="9" style="11"/>
    <col min="2" max="2" width="25" style="11" customWidth="1"/>
    <col min="3" max="6" width="9" style="11" customWidth="1"/>
    <col min="7" max="7" width="9" style="15"/>
    <col min="8" max="16384" width="9" style="11"/>
  </cols>
  <sheetData>
    <row r="1" spans="1:9" s="7" customFormat="1" ht="37.5" customHeight="1">
      <c r="A1" s="27" t="s">
        <v>1026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1281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6" t="s">
        <v>1029</v>
      </c>
      <c r="B7" s="26"/>
      <c r="C7" s="26"/>
      <c r="D7" s="26"/>
      <c r="E7" s="26"/>
      <c r="F7" s="26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4" t="s">
        <v>0</v>
      </c>
      <c r="C9" s="2">
        <v>33</v>
      </c>
      <c r="D9" s="2">
        <v>17</v>
      </c>
      <c r="E9" s="9">
        <f t="shared" ref="E9:E17" si="0">IFERROR(C9/(C9+D9),"-")</f>
        <v>0.66</v>
      </c>
      <c r="F9" s="2">
        <v>299</v>
      </c>
    </row>
    <row r="10" spans="1:9" s="7" customFormat="1" ht="18.75" customHeight="1">
      <c r="A10" s="2">
        <v>2</v>
      </c>
      <c r="B10" s="4" t="s">
        <v>2</v>
      </c>
      <c r="C10" s="2">
        <v>12</v>
      </c>
      <c r="D10" s="2">
        <v>4</v>
      </c>
      <c r="E10" s="9">
        <f t="shared" si="0"/>
        <v>0.75</v>
      </c>
      <c r="F10" s="2">
        <v>53</v>
      </c>
    </row>
    <row r="11" spans="1:9" s="7" customFormat="1" ht="18.75" customHeight="1">
      <c r="A11" s="2">
        <v>3</v>
      </c>
      <c r="B11" s="2" t="s">
        <v>722</v>
      </c>
      <c r="C11" s="2">
        <v>4</v>
      </c>
      <c r="D11" s="2">
        <v>3</v>
      </c>
      <c r="E11" s="9">
        <f t="shared" si="0"/>
        <v>0.5714285714285714</v>
      </c>
      <c r="F11" s="2">
        <v>55</v>
      </c>
    </row>
    <row r="12" spans="1:9" s="7" customFormat="1" ht="18.75" customHeight="1">
      <c r="A12" s="2">
        <v>4</v>
      </c>
      <c r="B12" s="2" t="s">
        <v>837</v>
      </c>
      <c r="C12" s="2">
        <v>3</v>
      </c>
      <c r="D12" s="2">
        <v>2</v>
      </c>
      <c r="E12" s="9">
        <f t="shared" si="0"/>
        <v>0.6</v>
      </c>
      <c r="F12" s="2">
        <v>24</v>
      </c>
    </row>
    <row r="13" spans="1:9" s="7" customFormat="1" ht="18.75" customHeight="1">
      <c r="A13" s="2">
        <v>5</v>
      </c>
      <c r="B13" s="4" t="s">
        <v>1</v>
      </c>
      <c r="C13" s="2">
        <v>2</v>
      </c>
      <c r="D13" s="2">
        <v>0</v>
      </c>
      <c r="E13" s="9">
        <f t="shared" si="0"/>
        <v>1</v>
      </c>
      <c r="F13" s="2">
        <v>14</v>
      </c>
    </row>
    <row r="14" spans="1:9" s="7" customFormat="1" ht="18.75" customHeight="1">
      <c r="A14" s="2">
        <v>6</v>
      </c>
      <c r="B14" s="4" t="s">
        <v>3</v>
      </c>
      <c r="C14" s="2">
        <v>2</v>
      </c>
      <c r="D14" s="2">
        <v>2</v>
      </c>
      <c r="E14" s="9">
        <f t="shared" si="0"/>
        <v>0.5</v>
      </c>
      <c r="F14" s="2">
        <v>6</v>
      </c>
    </row>
    <row r="15" spans="1:9" s="7" customFormat="1" ht="18.75" customHeight="1">
      <c r="A15" s="2">
        <v>7</v>
      </c>
      <c r="B15" s="4" t="s">
        <v>1200</v>
      </c>
      <c r="C15" s="2">
        <v>0</v>
      </c>
      <c r="D15" s="2">
        <v>0</v>
      </c>
      <c r="E15" s="9" t="str">
        <f t="shared" si="0"/>
        <v>-</v>
      </c>
      <c r="F15" s="2">
        <v>2</v>
      </c>
    </row>
    <row r="16" spans="1:9" s="7" customFormat="1" ht="18.75" customHeight="1">
      <c r="A16" s="2">
        <v>8</v>
      </c>
      <c r="B16" s="4" t="s">
        <v>970</v>
      </c>
      <c r="C16" s="2">
        <v>0</v>
      </c>
      <c r="D16" s="2">
        <v>0</v>
      </c>
      <c r="E16" s="9" t="str">
        <f t="shared" si="0"/>
        <v>-</v>
      </c>
      <c r="F16" s="2">
        <v>0</v>
      </c>
    </row>
    <row r="17" spans="1:7" s="7" customFormat="1" ht="18.75" customHeight="1">
      <c r="A17" s="2">
        <v>9</v>
      </c>
      <c r="B17" s="4" t="s">
        <v>1109</v>
      </c>
      <c r="C17" s="2">
        <v>0</v>
      </c>
      <c r="D17" s="2">
        <v>1</v>
      </c>
      <c r="E17" s="9">
        <f t="shared" si="0"/>
        <v>0</v>
      </c>
      <c r="F17" s="2">
        <v>2</v>
      </c>
    </row>
    <row r="18" spans="1:7">
      <c r="G18" s="8"/>
    </row>
    <row r="19" spans="1:7">
      <c r="G19" s="8"/>
    </row>
  </sheetData>
  <sortState xmlns:xlrd2="http://schemas.microsoft.com/office/spreadsheetml/2017/richdata2" ref="B9:F17">
    <sortCondition descending="1" ref="C9:C17"/>
    <sortCondition ref="D9:D17"/>
    <sortCondition descending="1" ref="F9:F17"/>
  </sortState>
  <mergeCells count="7">
    <mergeCell ref="A6:F6"/>
    <mergeCell ref="A7:F7"/>
    <mergeCell ref="A1:F1"/>
    <mergeCell ref="A2:F2"/>
    <mergeCell ref="A3:F3"/>
    <mergeCell ref="A5:F5"/>
    <mergeCell ref="A4:F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233A-C627-4D52-B535-8CE860FD61C8}">
  <dimension ref="A1:I19"/>
  <sheetViews>
    <sheetView zoomScale="75" zoomScaleNormal="75" workbookViewId="0">
      <selection activeCell="G1" sqref="G1:G1048576"/>
    </sheetView>
  </sheetViews>
  <sheetFormatPr defaultRowHeight="18.75"/>
  <cols>
    <col min="2" max="2" width="25" customWidth="1"/>
    <col min="3" max="6" width="9.125" style="11" customWidth="1"/>
    <col min="7" max="7" width="9" style="15"/>
  </cols>
  <sheetData>
    <row r="1" spans="1:9" s="7" customFormat="1" ht="37.5" customHeight="1">
      <c r="A1" s="27" t="s">
        <v>1054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1090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1032</v>
      </c>
      <c r="C8" s="2" t="s">
        <v>449</v>
      </c>
      <c r="D8" s="2" t="s">
        <v>1033</v>
      </c>
      <c r="E8" s="2" t="s">
        <v>450</v>
      </c>
      <c r="F8" s="2" t="s">
        <v>1034</v>
      </c>
      <c r="G8" s="15"/>
    </row>
    <row r="9" spans="1:9" s="7" customFormat="1" ht="18.75" customHeight="1">
      <c r="A9" s="2">
        <v>1</v>
      </c>
      <c r="B9" s="12" t="s">
        <v>231</v>
      </c>
      <c r="C9" s="2">
        <v>21</v>
      </c>
      <c r="D9" s="2">
        <v>8</v>
      </c>
      <c r="E9" s="9">
        <f>C9/(C9+D9)</f>
        <v>0.72413793103448276</v>
      </c>
      <c r="F9" s="2">
        <v>107</v>
      </c>
      <c r="G9" s="8"/>
    </row>
    <row r="10" spans="1:9" s="7" customFormat="1" ht="18.75" customHeight="1">
      <c r="A10" s="2">
        <v>2</v>
      </c>
      <c r="B10" s="14" t="s">
        <v>235</v>
      </c>
      <c r="C10" s="2">
        <v>3</v>
      </c>
      <c r="D10" s="2">
        <v>2</v>
      </c>
      <c r="E10" s="9">
        <f>C10/(C10+D10)</f>
        <v>0.6</v>
      </c>
      <c r="F10" s="2">
        <v>20</v>
      </c>
      <c r="G10" s="8"/>
    </row>
    <row r="11" spans="1:9" s="7" customFormat="1" ht="18.75" customHeight="1">
      <c r="A11" s="2">
        <v>3</v>
      </c>
      <c r="B11" s="14" t="s">
        <v>233</v>
      </c>
      <c r="C11" s="2">
        <v>0</v>
      </c>
      <c r="D11" s="2">
        <v>0</v>
      </c>
      <c r="E11" s="13" t="s">
        <v>1036</v>
      </c>
      <c r="F11" s="2">
        <v>1</v>
      </c>
      <c r="G11" s="8"/>
    </row>
    <row r="12" spans="1:9" s="7" customFormat="1" ht="18.75" customHeight="1">
      <c r="A12" s="2">
        <v>4</v>
      </c>
      <c r="B12" s="14" t="s">
        <v>630</v>
      </c>
      <c r="C12" s="2">
        <v>0</v>
      </c>
      <c r="D12" s="2">
        <v>1</v>
      </c>
      <c r="E12" s="9">
        <f>C12/(C12+D12)</f>
        <v>0</v>
      </c>
      <c r="F12" s="2">
        <v>1</v>
      </c>
      <c r="G12" s="8"/>
    </row>
    <row r="13" spans="1:9" s="7" customFormat="1" ht="18.75" customHeight="1">
      <c r="A13" s="2">
        <v>5</v>
      </c>
      <c r="B13" s="12" t="s">
        <v>232</v>
      </c>
      <c r="C13" s="2">
        <v>0</v>
      </c>
      <c r="D13" s="2">
        <v>1</v>
      </c>
      <c r="E13" s="9">
        <f>C13/(C13+D13)</f>
        <v>0</v>
      </c>
      <c r="F13" s="2">
        <v>10</v>
      </c>
      <c r="G13" s="8"/>
    </row>
    <row r="14" spans="1:9" s="7" customFormat="1" ht="18.75" customHeight="1">
      <c r="A14" s="2">
        <v>6</v>
      </c>
      <c r="B14" s="12" t="s">
        <v>234</v>
      </c>
      <c r="C14" s="2">
        <v>0</v>
      </c>
      <c r="D14" s="2">
        <v>1</v>
      </c>
      <c r="E14" s="9">
        <f>C14/(C14+D14)</f>
        <v>0</v>
      </c>
      <c r="F14" s="2">
        <v>3</v>
      </c>
      <c r="G14" s="8"/>
    </row>
    <row r="15" spans="1:9">
      <c r="G15" s="8"/>
    </row>
    <row r="16" spans="1:9">
      <c r="G16" s="8"/>
    </row>
    <row r="17" spans="7:7">
      <c r="G17" s="8"/>
    </row>
    <row r="18" spans="7:7">
      <c r="G18" s="8"/>
    </row>
    <row r="19" spans="7:7">
      <c r="G19" s="8"/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984-2527-4E7E-974C-FEE57C38553B}">
  <dimension ref="A1:I57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1055</v>
      </c>
      <c r="B1" s="30"/>
      <c r="C1" s="30"/>
      <c r="D1" s="30"/>
      <c r="E1" s="30"/>
      <c r="F1" s="30"/>
    </row>
    <row r="2" spans="1:9" ht="37.5" customHeight="1">
      <c r="A2" s="30" t="s">
        <v>1092</v>
      </c>
      <c r="B2" s="30"/>
      <c r="C2" s="30"/>
      <c r="D2" s="30"/>
      <c r="E2" s="30"/>
      <c r="F2" s="30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>
        <v>1</v>
      </c>
      <c r="B8" s="2" t="s">
        <v>284</v>
      </c>
      <c r="C8" s="2">
        <v>56</v>
      </c>
      <c r="D8" s="2">
        <v>4</v>
      </c>
      <c r="E8" s="9">
        <f t="shared" ref="E8:E39" si="0">IFERROR(C8/(C8+D8),"-")</f>
        <v>0.93333333333333335</v>
      </c>
      <c r="F8" s="2">
        <v>110</v>
      </c>
    </row>
    <row r="9" spans="1:9" ht="18.75" customHeight="1">
      <c r="A9" s="16">
        <v>2</v>
      </c>
      <c r="B9" s="2" t="s">
        <v>639</v>
      </c>
      <c r="C9" s="2">
        <v>43</v>
      </c>
      <c r="D9" s="2">
        <v>8</v>
      </c>
      <c r="E9" s="9">
        <f t="shared" si="0"/>
        <v>0.84313725490196079</v>
      </c>
      <c r="F9" s="2">
        <v>327</v>
      </c>
      <c r="G9" s="8"/>
    </row>
    <row r="10" spans="1:9" ht="18.75" customHeight="1">
      <c r="A10" s="16">
        <v>3</v>
      </c>
      <c r="B10" s="2" t="s">
        <v>281</v>
      </c>
      <c r="C10" s="2">
        <v>24</v>
      </c>
      <c r="D10" s="2">
        <v>15</v>
      </c>
      <c r="E10" s="9">
        <f t="shared" si="0"/>
        <v>0.61538461538461542</v>
      </c>
      <c r="F10" s="2">
        <v>111</v>
      </c>
      <c r="G10" s="8"/>
    </row>
    <row r="11" spans="1:9" ht="18.75" customHeight="1">
      <c r="A11" s="16">
        <v>4</v>
      </c>
      <c r="B11" s="2" t="s">
        <v>295</v>
      </c>
      <c r="C11" s="2">
        <v>22</v>
      </c>
      <c r="D11" s="2">
        <v>3</v>
      </c>
      <c r="E11" s="9">
        <f t="shared" si="0"/>
        <v>0.88</v>
      </c>
      <c r="F11" s="2">
        <v>0</v>
      </c>
      <c r="G11" s="8"/>
    </row>
    <row r="12" spans="1:9" ht="18.75" customHeight="1">
      <c r="A12" s="16">
        <v>5</v>
      </c>
      <c r="B12" s="2" t="s">
        <v>294</v>
      </c>
      <c r="C12" s="2">
        <v>19</v>
      </c>
      <c r="D12" s="2">
        <v>4</v>
      </c>
      <c r="E12" s="9">
        <f t="shared" si="0"/>
        <v>0.82608695652173914</v>
      </c>
      <c r="F12" s="2">
        <v>32</v>
      </c>
      <c r="G12" s="8"/>
    </row>
    <row r="13" spans="1:9" ht="18.75" customHeight="1">
      <c r="A13" s="16">
        <v>6</v>
      </c>
      <c r="B13" s="2" t="s">
        <v>285</v>
      </c>
      <c r="C13" s="2">
        <v>19</v>
      </c>
      <c r="D13" s="2">
        <v>19</v>
      </c>
      <c r="E13" s="9">
        <f t="shared" si="0"/>
        <v>0.5</v>
      </c>
      <c r="F13" s="2">
        <v>183</v>
      </c>
      <c r="G13" s="8"/>
    </row>
    <row r="14" spans="1:9" ht="18.75" customHeight="1">
      <c r="A14" s="16">
        <v>7</v>
      </c>
      <c r="B14" s="2" t="s">
        <v>289</v>
      </c>
      <c r="C14" s="2">
        <v>14</v>
      </c>
      <c r="D14" s="2">
        <v>0</v>
      </c>
      <c r="E14" s="9">
        <f t="shared" si="0"/>
        <v>1</v>
      </c>
      <c r="F14" s="2">
        <v>66</v>
      </c>
      <c r="G14" s="8"/>
    </row>
    <row r="15" spans="1:9" ht="18.75" customHeight="1">
      <c r="A15" s="16">
        <v>8</v>
      </c>
      <c r="B15" s="2" t="s">
        <v>280</v>
      </c>
      <c r="C15" s="2">
        <v>14</v>
      </c>
      <c r="D15" s="2">
        <v>6</v>
      </c>
      <c r="E15" s="9">
        <f t="shared" si="0"/>
        <v>0.7</v>
      </c>
      <c r="F15" s="2">
        <v>0</v>
      </c>
      <c r="G15" s="8"/>
    </row>
    <row r="16" spans="1:9" ht="18.75" customHeight="1">
      <c r="A16" s="16">
        <v>9</v>
      </c>
      <c r="B16" s="2" t="s">
        <v>643</v>
      </c>
      <c r="C16" s="2">
        <v>12</v>
      </c>
      <c r="D16" s="2">
        <v>7</v>
      </c>
      <c r="E16" s="9">
        <f t="shared" si="0"/>
        <v>0.63157894736842102</v>
      </c>
      <c r="F16" s="2">
        <v>77</v>
      </c>
      <c r="G16" s="8"/>
    </row>
    <row r="17" spans="1:7" ht="18.75" customHeight="1">
      <c r="A17" s="16">
        <v>10</v>
      </c>
      <c r="B17" s="2" t="s">
        <v>923</v>
      </c>
      <c r="C17" s="2">
        <v>10</v>
      </c>
      <c r="D17" s="2">
        <v>2</v>
      </c>
      <c r="E17" s="9">
        <f t="shared" si="0"/>
        <v>0.83333333333333337</v>
      </c>
      <c r="F17" s="2">
        <v>56</v>
      </c>
      <c r="G17" s="8"/>
    </row>
    <row r="18" spans="1:7" ht="18.75" customHeight="1">
      <c r="A18" s="16">
        <v>11</v>
      </c>
      <c r="B18" s="2" t="s">
        <v>644</v>
      </c>
      <c r="C18" s="2">
        <v>10</v>
      </c>
      <c r="D18" s="2">
        <v>7</v>
      </c>
      <c r="E18" s="9">
        <f t="shared" si="0"/>
        <v>0.58823529411764708</v>
      </c>
      <c r="F18" s="2">
        <v>124</v>
      </c>
      <c r="G18" s="8"/>
    </row>
    <row r="19" spans="1:7" ht="18.75" customHeight="1">
      <c r="A19" s="16">
        <v>12</v>
      </c>
      <c r="B19" s="2" t="s">
        <v>303</v>
      </c>
      <c r="C19" s="2">
        <v>9</v>
      </c>
      <c r="D19" s="2">
        <v>2</v>
      </c>
      <c r="E19" s="9">
        <f t="shared" si="0"/>
        <v>0.81818181818181823</v>
      </c>
      <c r="F19" s="2">
        <v>0</v>
      </c>
      <c r="G19" s="8"/>
    </row>
    <row r="20" spans="1:7" ht="18.75" customHeight="1">
      <c r="A20" s="16">
        <v>13</v>
      </c>
      <c r="B20" s="2" t="s">
        <v>291</v>
      </c>
      <c r="C20" s="2">
        <v>8</v>
      </c>
      <c r="D20" s="2">
        <v>16</v>
      </c>
      <c r="E20" s="9">
        <f t="shared" si="0"/>
        <v>0.33333333333333331</v>
      </c>
      <c r="F20" s="2">
        <v>104</v>
      </c>
    </row>
    <row r="21" spans="1:7" ht="18.75" customHeight="1">
      <c r="A21" s="16">
        <v>14</v>
      </c>
      <c r="B21" s="2" t="s">
        <v>299</v>
      </c>
      <c r="C21" s="2">
        <v>7</v>
      </c>
      <c r="D21" s="2">
        <v>1</v>
      </c>
      <c r="E21" s="9">
        <f t="shared" si="0"/>
        <v>0.875</v>
      </c>
      <c r="F21" s="2">
        <v>48</v>
      </c>
    </row>
    <row r="22" spans="1:7" ht="18.75" customHeight="1">
      <c r="A22" s="16">
        <v>15</v>
      </c>
      <c r="B22" s="2" t="s">
        <v>648</v>
      </c>
      <c r="C22" s="2">
        <v>7</v>
      </c>
      <c r="D22" s="2">
        <v>13</v>
      </c>
      <c r="E22" s="9">
        <f t="shared" si="0"/>
        <v>0.35</v>
      </c>
      <c r="F22" s="2">
        <v>90</v>
      </c>
    </row>
    <row r="23" spans="1:7" ht="18.75" customHeight="1">
      <c r="A23" s="16">
        <v>16</v>
      </c>
      <c r="B23" s="2" t="s">
        <v>928</v>
      </c>
      <c r="C23" s="2">
        <v>5</v>
      </c>
      <c r="D23" s="2">
        <v>1</v>
      </c>
      <c r="E23" s="9">
        <f t="shared" si="0"/>
        <v>0.83333333333333337</v>
      </c>
      <c r="F23" s="2">
        <v>41</v>
      </c>
    </row>
    <row r="24" spans="1:7" ht="18.75" customHeight="1">
      <c r="A24" s="16">
        <v>17</v>
      </c>
      <c r="B24" s="2" t="s">
        <v>297</v>
      </c>
      <c r="C24" s="2">
        <v>4</v>
      </c>
      <c r="D24" s="2">
        <v>3</v>
      </c>
      <c r="E24" s="9">
        <f t="shared" si="0"/>
        <v>0.5714285714285714</v>
      </c>
      <c r="F24" s="2">
        <v>51</v>
      </c>
    </row>
    <row r="25" spans="1:7" ht="18.75" customHeight="1">
      <c r="A25" s="16">
        <v>18</v>
      </c>
      <c r="B25" s="2" t="s">
        <v>927</v>
      </c>
      <c r="C25" s="2">
        <v>4</v>
      </c>
      <c r="D25" s="2">
        <v>4</v>
      </c>
      <c r="E25" s="9">
        <f t="shared" si="0"/>
        <v>0.5</v>
      </c>
      <c r="F25" s="2">
        <v>37</v>
      </c>
    </row>
    <row r="26" spans="1:7" ht="18.75" customHeight="1">
      <c r="A26" s="16">
        <v>19</v>
      </c>
      <c r="B26" s="2" t="s">
        <v>930</v>
      </c>
      <c r="C26" s="2">
        <v>3</v>
      </c>
      <c r="D26" s="2">
        <v>0</v>
      </c>
      <c r="E26" s="9">
        <f t="shared" si="0"/>
        <v>1</v>
      </c>
      <c r="F26" s="2">
        <v>11</v>
      </c>
    </row>
    <row r="27" spans="1:7" ht="18.75" customHeight="1">
      <c r="A27" s="16">
        <v>20</v>
      </c>
      <c r="B27" s="2" t="s">
        <v>645</v>
      </c>
      <c r="C27" s="2">
        <v>3</v>
      </c>
      <c r="D27" s="2">
        <v>0</v>
      </c>
      <c r="E27" s="9">
        <f t="shared" si="0"/>
        <v>1</v>
      </c>
      <c r="F27" s="2">
        <v>1</v>
      </c>
    </row>
    <row r="28" spans="1:7" ht="18.75" customHeight="1">
      <c r="A28" s="16">
        <v>21</v>
      </c>
      <c r="B28" s="2" t="s">
        <v>292</v>
      </c>
      <c r="C28" s="2">
        <v>3</v>
      </c>
      <c r="D28" s="2">
        <v>1</v>
      </c>
      <c r="E28" s="9">
        <f t="shared" si="0"/>
        <v>0.75</v>
      </c>
      <c r="F28" s="2">
        <v>32</v>
      </c>
    </row>
    <row r="29" spans="1:7" ht="18.75" customHeight="1">
      <c r="A29" s="16">
        <v>22</v>
      </c>
      <c r="B29" s="2" t="s">
        <v>306</v>
      </c>
      <c r="C29" s="2">
        <v>2</v>
      </c>
      <c r="D29" s="2">
        <v>2</v>
      </c>
      <c r="E29" s="9">
        <f t="shared" si="0"/>
        <v>0.5</v>
      </c>
      <c r="F29" s="2">
        <v>16</v>
      </c>
    </row>
    <row r="30" spans="1:7" ht="18.75" customHeight="1">
      <c r="A30" s="16">
        <v>23</v>
      </c>
      <c r="B30" s="2" t="s">
        <v>921</v>
      </c>
      <c r="C30" s="2">
        <v>2</v>
      </c>
      <c r="D30" s="2">
        <v>2</v>
      </c>
      <c r="E30" s="9">
        <f t="shared" si="0"/>
        <v>0.5</v>
      </c>
      <c r="F30" s="2">
        <v>3</v>
      </c>
    </row>
    <row r="31" spans="1:7" ht="18.75" customHeight="1">
      <c r="A31" s="16">
        <v>24</v>
      </c>
      <c r="B31" s="2" t="s">
        <v>647</v>
      </c>
      <c r="C31" s="2">
        <v>2</v>
      </c>
      <c r="D31" s="2">
        <v>2</v>
      </c>
      <c r="E31" s="9">
        <f t="shared" si="0"/>
        <v>0.5</v>
      </c>
      <c r="F31" s="2">
        <v>0</v>
      </c>
    </row>
    <row r="32" spans="1:7" ht="18.75" customHeight="1">
      <c r="A32" s="16">
        <v>25</v>
      </c>
      <c r="B32" s="2" t="s">
        <v>305</v>
      </c>
      <c r="C32" s="2">
        <v>2</v>
      </c>
      <c r="D32" s="2">
        <v>3</v>
      </c>
      <c r="E32" s="9">
        <f t="shared" si="0"/>
        <v>0.4</v>
      </c>
      <c r="F32" s="2">
        <v>13</v>
      </c>
    </row>
    <row r="33" spans="1:6" ht="18.75" customHeight="1">
      <c r="A33" s="16">
        <v>26</v>
      </c>
      <c r="B33" s="2" t="s">
        <v>300</v>
      </c>
      <c r="C33" s="2">
        <v>1</v>
      </c>
      <c r="D33" s="2">
        <v>0</v>
      </c>
      <c r="E33" s="9">
        <f t="shared" si="0"/>
        <v>1</v>
      </c>
      <c r="F33" s="2">
        <v>12</v>
      </c>
    </row>
    <row r="34" spans="1:6" ht="18.75" customHeight="1">
      <c r="A34" s="16">
        <v>27</v>
      </c>
      <c r="B34" s="2" t="s">
        <v>924</v>
      </c>
      <c r="C34" s="2">
        <v>1</v>
      </c>
      <c r="D34" s="2">
        <v>0</v>
      </c>
      <c r="E34" s="9">
        <f t="shared" si="0"/>
        <v>1</v>
      </c>
      <c r="F34" s="2">
        <v>6</v>
      </c>
    </row>
    <row r="35" spans="1:6" ht="18.75" customHeight="1">
      <c r="A35" s="16">
        <v>28</v>
      </c>
      <c r="B35" s="2" t="s">
        <v>925</v>
      </c>
      <c r="C35" s="2">
        <v>1</v>
      </c>
      <c r="D35" s="2">
        <v>0</v>
      </c>
      <c r="E35" s="9">
        <f t="shared" si="0"/>
        <v>1</v>
      </c>
      <c r="F35" s="2">
        <v>5</v>
      </c>
    </row>
    <row r="36" spans="1:6" ht="18.75" customHeight="1">
      <c r="A36" s="16">
        <v>29</v>
      </c>
      <c r="B36" s="2" t="s">
        <v>922</v>
      </c>
      <c r="C36" s="2">
        <v>1</v>
      </c>
      <c r="D36" s="2">
        <v>0</v>
      </c>
      <c r="E36" s="9">
        <f t="shared" si="0"/>
        <v>1</v>
      </c>
      <c r="F36" s="2">
        <v>4</v>
      </c>
    </row>
    <row r="37" spans="1:6" ht="18.75" customHeight="1">
      <c r="A37" s="16">
        <v>30</v>
      </c>
      <c r="B37" s="2" t="s">
        <v>279</v>
      </c>
      <c r="C37" s="2">
        <v>1</v>
      </c>
      <c r="D37" s="2">
        <v>0</v>
      </c>
      <c r="E37" s="9">
        <f t="shared" si="0"/>
        <v>1</v>
      </c>
      <c r="F37" s="2">
        <v>0</v>
      </c>
    </row>
    <row r="38" spans="1:6" ht="18.75" customHeight="1">
      <c r="A38" s="16">
        <v>31</v>
      </c>
      <c r="B38" s="2" t="s">
        <v>283</v>
      </c>
      <c r="C38" s="2">
        <v>1</v>
      </c>
      <c r="D38" s="2">
        <v>0</v>
      </c>
      <c r="E38" s="9">
        <f t="shared" si="0"/>
        <v>1</v>
      </c>
      <c r="F38" s="2">
        <v>0</v>
      </c>
    </row>
    <row r="39" spans="1:6" ht="18.75" customHeight="1">
      <c r="A39" s="16">
        <v>32</v>
      </c>
      <c r="B39" s="2" t="s">
        <v>286</v>
      </c>
      <c r="C39" s="2">
        <v>1</v>
      </c>
      <c r="D39" s="2">
        <v>0</v>
      </c>
      <c r="E39" s="9">
        <f t="shared" si="0"/>
        <v>1</v>
      </c>
      <c r="F39" s="2">
        <v>0</v>
      </c>
    </row>
    <row r="40" spans="1:6" ht="18.75" customHeight="1">
      <c r="A40" s="16">
        <v>33</v>
      </c>
      <c r="B40" s="2" t="s">
        <v>287</v>
      </c>
      <c r="C40" s="2">
        <v>1</v>
      </c>
      <c r="D40" s="2">
        <v>0</v>
      </c>
      <c r="E40" s="9">
        <f t="shared" ref="E40:E57" si="1">IFERROR(C40/(C40+D40),"-")</f>
        <v>1</v>
      </c>
      <c r="F40" s="2">
        <v>0</v>
      </c>
    </row>
    <row r="41" spans="1:6" ht="18.75" customHeight="1">
      <c r="A41" s="16">
        <v>34</v>
      </c>
      <c r="B41" s="2" t="s">
        <v>282</v>
      </c>
      <c r="C41" s="2">
        <v>1</v>
      </c>
      <c r="D41" s="2">
        <v>1</v>
      </c>
      <c r="E41" s="9">
        <f t="shared" si="1"/>
        <v>0.5</v>
      </c>
      <c r="F41" s="2">
        <v>12</v>
      </c>
    </row>
    <row r="42" spans="1:6" ht="18.75" customHeight="1">
      <c r="A42" s="16">
        <v>35</v>
      </c>
      <c r="B42" s="2" t="s">
        <v>929</v>
      </c>
      <c r="C42" s="2">
        <v>1</v>
      </c>
      <c r="D42" s="2">
        <v>1</v>
      </c>
      <c r="E42" s="9">
        <f t="shared" si="1"/>
        <v>0.5</v>
      </c>
      <c r="F42" s="2">
        <v>7</v>
      </c>
    </row>
    <row r="43" spans="1:6" ht="18.75" customHeight="1">
      <c r="A43" s="16">
        <v>36</v>
      </c>
      <c r="B43" s="2" t="s">
        <v>646</v>
      </c>
      <c r="C43" s="2">
        <v>1</v>
      </c>
      <c r="D43" s="2">
        <v>1</v>
      </c>
      <c r="E43" s="9">
        <f t="shared" si="1"/>
        <v>0.5</v>
      </c>
      <c r="F43" s="2">
        <v>6</v>
      </c>
    </row>
    <row r="44" spans="1:6" ht="18.75" customHeight="1">
      <c r="A44" s="16">
        <v>37</v>
      </c>
      <c r="B44" s="2" t="s">
        <v>1025</v>
      </c>
      <c r="C44" s="2">
        <v>1</v>
      </c>
      <c r="D44" s="2">
        <v>1</v>
      </c>
      <c r="E44" s="9">
        <f t="shared" si="1"/>
        <v>0.5</v>
      </c>
      <c r="F44" s="2">
        <v>0</v>
      </c>
    </row>
    <row r="45" spans="1:6" ht="18.75" customHeight="1">
      <c r="A45" s="16">
        <v>38</v>
      </c>
      <c r="B45" s="2" t="s">
        <v>638</v>
      </c>
      <c r="C45" s="2">
        <v>1</v>
      </c>
      <c r="D45" s="2">
        <v>3</v>
      </c>
      <c r="E45" s="9">
        <f t="shared" si="1"/>
        <v>0.25</v>
      </c>
      <c r="F45" s="2">
        <v>0</v>
      </c>
    </row>
    <row r="46" spans="1:6" ht="18.75" customHeight="1">
      <c r="A46" s="16">
        <v>39</v>
      </c>
      <c r="B46" s="2" t="s">
        <v>293</v>
      </c>
      <c r="C46" s="2">
        <v>1</v>
      </c>
      <c r="D46" s="2">
        <v>4</v>
      </c>
      <c r="E46" s="9">
        <f t="shared" si="1"/>
        <v>0.2</v>
      </c>
      <c r="F46" s="2">
        <v>26</v>
      </c>
    </row>
    <row r="47" spans="1:6" ht="18.75" customHeight="1">
      <c r="A47" s="16">
        <v>40</v>
      </c>
      <c r="B47" s="2" t="s">
        <v>301</v>
      </c>
      <c r="C47" s="2">
        <v>1</v>
      </c>
      <c r="D47" s="2">
        <v>4</v>
      </c>
      <c r="E47" s="9">
        <f t="shared" si="1"/>
        <v>0.2</v>
      </c>
      <c r="F47" s="2">
        <v>0</v>
      </c>
    </row>
    <row r="48" spans="1:6" ht="18.75" customHeight="1">
      <c r="A48" s="16">
        <v>41</v>
      </c>
      <c r="B48" s="2" t="s">
        <v>296</v>
      </c>
      <c r="C48" s="2">
        <v>0</v>
      </c>
      <c r="D48" s="2">
        <v>0</v>
      </c>
      <c r="E48" s="9" t="str">
        <f t="shared" si="1"/>
        <v>-</v>
      </c>
      <c r="F48" s="2">
        <v>5</v>
      </c>
    </row>
    <row r="49" spans="1:6" ht="18.75" customHeight="1">
      <c r="A49" s="16">
        <v>42</v>
      </c>
      <c r="B49" s="2" t="s">
        <v>298</v>
      </c>
      <c r="C49" s="2">
        <v>0</v>
      </c>
      <c r="D49" s="2">
        <v>0</v>
      </c>
      <c r="E49" s="9" t="str">
        <f t="shared" si="1"/>
        <v>-</v>
      </c>
      <c r="F49" s="2">
        <v>3</v>
      </c>
    </row>
    <row r="50" spans="1:6" ht="18.75" customHeight="1">
      <c r="A50" s="16">
        <v>43</v>
      </c>
      <c r="B50" s="2" t="s">
        <v>302</v>
      </c>
      <c r="C50" s="2">
        <v>0</v>
      </c>
      <c r="D50" s="2">
        <v>0</v>
      </c>
      <c r="E50" s="9" t="str">
        <f t="shared" si="1"/>
        <v>-</v>
      </c>
      <c r="F50" s="2">
        <v>3</v>
      </c>
    </row>
    <row r="51" spans="1:6" ht="18.75" customHeight="1">
      <c r="A51" s="16">
        <v>44</v>
      </c>
      <c r="B51" s="2" t="s">
        <v>288</v>
      </c>
      <c r="C51" s="2">
        <v>0</v>
      </c>
      <c r="D51" s="2">
        <v>0</v>
      </c>
      <c r="E51" s="9" t="str">
        <f t="shared" si="1"/>
        <v>-</v>
      </c>
      <c r="F51" s="2">
        <v>1</v>
      </c>
    </row>
    <row r="52" spans="1:6" ht="18.75" customHeight="1">
      <c r="A52" s="16">
        <v>45</v>
      </c>
      <c r="B52" s="2" t="s">
        <v>926</v>
      </c>
      <c r="C52" s="2">
        <v>0</v>
      </c>
      <c r="D52" s="2">
        <v>1</v>
      </c>
      <c r="E52" s="9">
        <f t="shared" si="1"/>
        <v>0</v>
      </c>
      <c r="F52" s="2">
        <v>10</v>
      </c>
    </row>
    <row r="53" spans="1:6" ht="18.75" customHeight="1">
      <c r="A53" s="16">
        <v>46</v>
      </c>
      <c r="B53" s="2" t="s">
        <v>290</v>
      </c>
      <c r="C53" s="2">
        <v>0</v>
      </c>
      <c r="D53" s="2">
        <v>1</v>
      </c>
      <c r="E53" s="9">
        <f t="shared" si="1"/>
        <v>0</v>
      </c>
      <c r="F53" s="2">
        <v>4</v>
      </c>
    </row>
    <row r="54" spans="1:6" ht="18.75" customHeight="1">
      <c r="A54" s="16">
        <v>47</v>
      </c>
      <c r="B54" s="2" t="s">
        <v>642</v>
      </c>
      <c r="C54" s="2">
        <v>0</v>
      </c>
      <c r="D54" s="2">
        <v>1</v>
      </c>
      <c r="E54" s="9">
        <f t="shared" si="1"/>
        <v>0</v>
      </c>
      <c r="F54" s="2">
        <v>0</v>
      </c>
    </row>
    <row r="55" spans="1:6" ht="18.75" customHeight="1">
      <c r="A55" s="16">
        <v>48</v>
      </c>
      <c r="B55" s="2" t="s">
        <v>640</v>
      </c>
      <c r="C55" s="2">
        <v>0</v>
      </c>
      <c r="D55" s="2">
        <v>2</v>
      </c>
      <c r="E55" s="9">
        <f t="shared" si="1"/>
        <v>0</v>
      </c>
      <c r="F55" s="2">
        <v>5</v>
      </c>
    </row>
    <row r="56" spans="1:6" ht="18.75" customHeight="1">
      <c r="A56" s="16">
        <v>49</v>
      </c>
      <c r="B56" s="2" t="s">
        <v>304</v>
      </c>
      <c r="C56" s="2">
        <v>0</v>
      </c>
      <c r="D56" s="2">
        <v>2</v>
      </c>
      <c r="E56" s="9">
        <f t="shared" si="1"/>
        <v>0</v>
      </c>
      <c r="F56" s="2">
        <v>1</v>
      </c>
    </row>
    <row r="57" spans="1:6" ht="18.75" customHeight="1">
      <c r="A57" s="16">
        <v>50</v>
      </c>
      <c r="B57" s="2" t="s">
        <v>641</v>
      </c>
      <c r="C57" s="2">
        <v>0</v>
      </c>
      <c r="D57" s="2">
        <v>2</v>
      </c>
      <c r="E57" s="9">
        <f t="shared" si="1"/>
        <v>0</v>
      </c>
      <c r="F57" s="2">
        <v>0</v>
      </c>
    </row>
  </sheetData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8179-49F5-43A0-8FA1-D7C936F9A595}">
  <dimension ref="A1:I20"/>
  <sheetViews>
    <sheetView zoomScale="75" workbookViewId="0">
      <selection activeCell="K8" sqref="K8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1056</v>
      </c>
      <c r="B1" s="30"/>
      <c r="C1" s="30"/>
      <c r="D1" s="30"/>
      <c r="E1" s="30"/>
      <c r="F1" s="30"/>
    </row>
    <row r="2" spans="1:9" ht="37.5" customHeight="1">
      <c r="A2" s="30" t="s">
        <v>1198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308</v>
      </c>
      <c r="C9" s="16">
        <v>42</v>
      </c>
      <c r="D9" s="16">
        <v>12</v>
      </c>
      <c r="E9" s="17">
        <v>0.77777777777777779</v>
      </c>
      <c r="F9" s="16">
        <v>152</v>
      </c>
      <c r="G9" s="8"/>
    </row>
    <row r="10" spans="1:9" ht="18.75" customHeight="1">
      <c r="A10" s="16">
        <v>2</v>
      </c>
      <c r="B10" s="18" t="s">
        <v>310</v>
      </c>
      <c r="C10" s="16">
        <v>29</v>
      </c>
      <c r="D10" s="16">
        <v>8</v>
      </c>
      <c r="E10" s="17">
        <v>0.78378378378378377</v>
      </c>
      <c r="F10" s="16">
        <v>122</v>
      </c>
      <c r="G10" s="8"/>
    </row>
    <row r="11" spans="1:9" ht="18.75" customHeight="1">
      <c r="A11" s="16">
        <v>3</v>
      </c>
      <c r="B11" s="18" t="s">
        <v>313</v>
      </c>
      <c r="C11" s="16">
        <v>16</v>
      </c>
      <c r="D11" s="16">
        <v>3</v>
      </c>
      <c r="E11" s="17">
        <v>0.84210526315789469</v>
      </c>
      <c r="F11" s="16">
        <v>73</v>
      </c>
      <c r="G11" s="8"/>
    </row>
    <row r="12" spans="1:9" ht="18.75" customHeight="1">
      <c r="A12" s="16">
        <v>4</v>
      </c>
      <c r="B12" s="18" t="s">
        <v>920</v>
      </c>
      <c r="C12" s="16">
        <v>9</v>
      </c>
      <c r="D12" s="16">
        <v>6</v>
      </c>
      <c r="E12" s="17">
        <v>0.6</v>
      </c>
      <c r="F12" s="16">
        <v>87</v>
      </c>
      <c r="G12" s="8"/>
    </row>
    <row r="13" spans="1:9" ht="18.75" customHeight="1">
      <c r="A13" s="16">
        <v>5</v>
      </c>
      <c r="B13" s="18" t="s">
        <v>309</v>
      </c>
      <c r="C13" s="16">
        <v>6</v>
      </c>
      <c r="D13" s="16">
        <v>1</v>
      </c>
      <c r="E13" s="17">
        <v>0.8571428571428571</v>
      </c>
      <c r="F13" s="16">
        <v>30</v>
      </c>
      <c r="G13" s="8"/>
    </row>
    <row r="14" spans="1:9" ht="18.75" customHeight="1">
      <c r="A14" s="16">
        <v>6</v>
      </c>
      <c r="B14" s="18" t="s">
        <v>651</v>
      </c>
      <c r="C14" s="16">
        <v>3</v>
      </c>
      <c r="D14" s="16">
        <v>0</v>
      </c>
      <c r="E14" s="17">
        <v>1</v>
      </c>
      <c r="F14" s="16">
        <v>7</v>
      </c>
      <c r="G14" s="8"/>
    </row>
    <row r="15" spans="1:9" ht="18.75" customHeight="1">
      <c r="A15" s="16">
        <v>7</v>
      </c>
      <c r="B15" s="18" t="s">
        <v>307</v>
      </c>
      <c r="C15" s="16">
        <v>2</v>
      </c>
      <c r="D15" s="16">
        <v>1</v>
      </c>
      <c r="E15" s="17">
        <v>0.66666666666666663</v>
      </c>
      <c r="F15" s="16">
        <v>35</v>
      </c>
      <c r="G15" s="8"/>
    </row>
    <row r="16" spans="1:9" ht="18.75" customHeight="1">
      <c r="A16" s="16">
        <v>8</v>
      </c>
      <c r="B16" s="18" t="s">
        <v>650</v>
      </c>
      <c r="C16" s="16">
        <v>2</v>
      </c>
      <c r="D16" s="16">
        <v>1</v>
      </c>
      <c r="E16" s="17">
        <v>0.66666666666666663</v>
      </c>
      <c r="F16" s="16">
        <v>12</v>
      </c>
      <c r="G16" s="8"/>
    </row>
    <row r="17" spans="1:7" ht="18.75" customHeight="1">
      <c r="A17" s="16">
        <v>9</v>
      </c>
      <c r="B17" s="18" t="s">
        <v>311</v>
      </c>
      <c r="C17" s="16">
        <v>1</v>
      </c>
      <c r="D17" s="16">
        <v>0</v>
      </c>
      <c r="E17" s="17">
        <v>1</v>
      </c>
      <c r="F17" s="16">
        <v>6</v>
      </c>
      <c r="G17" s="8"/>
    </row>
    <row r="18" spans="1:7" ht="18.75" customHeight="1">
      <c r="A18" s="16">
        <v>10</v>
      </c>
      <c r="B18" s="18" t="s">
        <v>312</v>
      </c>
      <c r="C18" s="16">
        <v>1</v>
      </c>
      <c r="D18" s="16">
        <v>0</v>
      </c>
      <c r="E18" s="17">
        <v>1</v>
      </c>
      <c r="F18" s="16">
        <v>1</v>
      </c>
      <c r="G18" s="8"/>
    </row>
    <row r="19" spans="1:7" ht="18.75" customHeight="1">
      <c r="A19" s="16">
        <v>11</v>
      </c>
      <c r="B19" s="18" t="s">
        <v>1193</v>
      </c>
      <c r="C19" s="16">
        <v>0</v>
      </c>
      <c r="D19" s="16">
        <v>0</v>
      </c>
      <c r="E19" s="19" t="s">
        <v>542</v>
      </c>
      <c r="F19" s="16">
        <v>0</v>
      </c>
      <c r="G19" s="8"/>
    </row>
    <row r="20" spans="1:7" ht="18.75" customHeight="1">
      <c r="A20" s="16">
        <v>12</v>
      </c>
      <c r="B20" s="18" t="s">
        <v>649</v>
      </c>
      <c r="C20" s="16">
        <v>0</v>
      </c>
      <c r="D20" s="16">
        <v>1</v>
      </c>
      <c r="E20" s="17">
        <v>0</v>
      </c>
      <c r="F20" s="16">
        <v>1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0394-14BB-4A97-AD25-2C533993B325}">
  <dimension ref="A1:I23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1058</v>
      </c>
      <c r="B1" s="30"/>
      <c r="C1" s="30"/>
      <c r="D1" s="30"/>
      <c r="E1" s="30"/>
      <c r="F1" s="30"/>
    </row>
    <row r="2" spans="1:9" ht="37.5" customHeight="1">
      <c r="A2" s="30" t="s">
        <v>1091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918</v>
      </c>
      <c r="C9" s="16">
        <v>5</v>
      </c>
      <c r="D9" s="16">
        <v>11</v>
      </c>
      <c r="E9" s="17">
        <v>0.3125</v>
      </c>
      <c r="F9" s="16">
        <v>63</v>
      </c>
      <c r="G9" s="8"/>
    </row>
    <row r="10" spans="1:9" ht="18.75" customHeight="1">
      <c r="A10" s="16">
        <v>2</v>
      </c>
      <c r="B10" s="18" t="s">
        <v>314</v>
      </c>
      <c r="C10" s="16">
        <v>0</v>
      </c>
      <c r="D10" s="16">
        <v>0</v>
      </c>
      <c r="E10" s="19" t="s">
        <v>542</v>
      </c>
      <c r="F10" s="16">
        <v>0</v>
      </c>
      <c r="G10" s="8"/>
    </row>
    <row r="11" spans="1:9" ht="18.75" customHeight="1">
      <c r="A11" s="16">
        <v>3</v>
      </c>
      <c r="B11" s="18" t="s">
        <v>315</v>
      </c>
      <c r="C11" s="16">
        <v>0</v>
      </c>
      <c r="D11" s="16">
        <v>0</v>
      </c>
      <c r="E11" s="19" t="s">
        <v>542</v>
      </c>
      <c r="F11" s="16">
        <v>1</v>
      </c>
      <c r="G11" s="8"/>
    </row>
    <row r="12" spans="1:9" ht="18.75" customHeight="1">
      <c r="A12" s="16">
        <v>4</v>
      </c>
      <c r="B12" s="18" t="s">
        <v>319</v>
      </c>
      <c r="C12" s="16">
        <v>0</v>
      </c>
      <c r="D12" s="16">
        <v>0</v>
      </c>
      <c r="E12" s="19" t="s">
        <v>542</v>
      </c>
      <c r="F12" s="16">
        <v>0</v>
      </c>
      <c r="G12" s="8"/>
    </row>
    <row r="13" spans="1:9" ht="18.75" customHeight="1">
      <c r="A13" s="16">
        <v>5</v>
      </c>
      <c r="B13" s="18" t="s">
        <v>655</v>
      </c>
      <c r="C13" s="16">
        <v>0</v>
      </c>
      <c r="D13" s="16">
        <v>0</v>
      </c>
      <c r="E13" s="19" t="s">
        <v>542</v>
      </c>
      <c r="F13" s="16">
        <v>1</v>
      </c>
      <c r="G13" s="8"/>
    </row>
    <row r="14" spans="1:9" ht="18.75" customHeight="1">
      <c r="A14" s="16">
        <v>6</v>
      </c>
      <c r="B14" s="18" t="s">
        <v>653</v>
      </c>
      <c r="C14" s="16">
        <v>0</v>
      </c>
      <c r="D14" s="16">
        <v>1</v>
      </c>
      <c r="E14" s="17">
        <v>0</v>
      </c>
      <c r="F14" s="16">
        <v>0</v>
      </c>
      <c r="G14" s="8"/>
    </row>
    <row r="15" spans="1:9" ht="18.75" customHeight="1">
      <c r="A15" s="16">
        <v>7</v>
      </c>
      <c r="B15" s="18" t="s">
        <v>317</v>
      </c>
      <c r="C15" s="16">
        <v>0</v>
      </c>
      <c r="D15" s="16">
        <v>1</v>
      </c>
      <c r="E15" s="17">
        <v>0</v>
      </c>
      <c r="F15" s="16">
        <v>2</v>
      </c>
      <c r="G15" s="8"/>
    </row>
    <row r="16" spans="1:9" ht="18.75" customHeight="1">
      <c r="A16" s="16">
        <v>8</v>
      </c>
      <c r="B16" s="18" t="s">
        <v>318</v>
      </c>
      <c r="C16" s="16">
        <v>0</v>
      </c>
      <c r="D16" s="16">
        <v>1</v>
      </c>
      <c r="E16" s="17">
        <v>0</v>
      </c>
      <c r="F16" s="16">
        <v>5</v>
      </c>
      <c r="G16" s="8"/>
    </row>
    <row r="17" spans="1:7" ht="18.75" customHeight="1">
      <c r="A17" s="16">
        <v>9</v>
      </c>
      <c r="B17" s="18" t="s">
        <v>656</v>
      </c>
      <c r="C17" s="16">
        <v>0</v>
      </c>
      <c r="D17" s="16">
        <v>1</v>
      </c>
      <c r="E17" s="17">
        <v>0</v>
      </c>
      <c r="F17" s="16">
        <v>3</v>
      </c>
      <c r="G17" s="8"/>
    </row>
    <row r="18" spans="1:7" ht="18.75" customHeight="1">
      <c r="A18" s="16">
        <v>10</v>
      </c>
      <c r="B18" s="18" t="s">
        <v>654</v>
      </c>
      <c r="C18" s="16">
        <v>0</v>
      </c>
      <c r="D18" s="16">
        <v>2</v>
      </c>
      <c r="E18" s="17">
        <v>0</v>
      </c>
      <c r="F18" s="16">
        <v>3</v>
      </c>
      <c r="G18" s="8"/>
    </row>
    <row r="19" spans="1:7" ht="18.75" customHeight="1">
      <c r="A19" s="16">
        <v>11</v>
      </c>
      <c r="B19" s="18" t="s">
        <v>652</v>
      </c>
      <c r="C19" s="16">
        <v>0</v>
      </c>
      <c r="D19" s="16">
        <v>6</v>
      </c>
      <c r="E19" s="17">
        <v>0</v>
      </c>
      <c r="F19" s="16">
        <v>11</v>
      </c>
      <c r="G19" s="8"/>
    </row>
    <row r="20" spans="1:7" ht="18.75" customHeight="1">
      <c r="A20" s="16">
        <v>12</v>
      </c>
      <c r="B20" s="18" t="s">
        <v>316</v>
      </c>
      <c r="C20" s="16">
        <v>0</v>
      </c>
      <c r="D20" s="16">
        <v>7</v>
      </c>
      <c r="E20" s="17">
        <v>0</v>
      </c>
      <c r="F20" s="16">
        <v>26</v>
      </c>
    </row>
    <row r="21" spans="1:7" ht="18.75" customHeight="1">
      <c r="A21" s="16">
        <v>13</v>
      </c>
      <c r="B21" s="18" t="s">
        <v>919</v>
      </c>
      <c r="C21" s="16">
        <v>0</v>
      </c>
      <c r="D21" s="16">
        <v>11</v>
      </c>
      <c r="E21" s="17">
        <v>0</v>
      </c>
      <c r="F21" s="16">
        <v>18</v>
      </c>
    </row>
    <row r="22" spans="1:7" ht="18.75" customHeight="1">
      <c r="A22" s="16">
        <v>14</v>
      </c>
      <c r="B22" s="18" t="s">
        <v>917</v>
      </c>
      <c r="C22" s="16">
        <v>0</v>
      </c>
      <c r="D22" s="16">
        <v>16</v>
      </c>
      <c r="E22" s="17">
        <v>0</v>
      </c>
      <c r="F22" s="16">
        <v>45</v>
      </c>
    </row>
    <row r="23" spans="1:7" ht="18.75">
      <c r="A23" s="20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06C3-A1E8-4565-838D-5C01FCEC0783}">
  <dimension ref="A1:I47"/>
  <sheetViews>
    <sheetView topLeftCell="A6" zoomScale="75" workbookViewId="0">
      <selection activeCell="G6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1059</v>
      </c>
      <c r="B1" s="30"/>
      <c r="C1" s="30"/>
      <c r="D1" s="30"/>
      <c r="E1" s="30"/>
      <c r="F1" s="30"/>
    </row>
    <row r="2" spans="1:9" ht="37.5" customHeight="1">
      <c r="A2" s="30" t="s">
        <v>1093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2" t="s">
        <v>968</v>
      </c>
      <c r="C9" s="2">
        <v>23</v>
      </c>
      <c r="D9" s="2">
        <v>30</v>
      </c>
      <c r="E9" s="9">
        <f t="shared" ref="E9:E47" si="0">IFERROR(C9/(C9+D9),"-")</f>
        <v>0.43396226415094341</v>
      </c>
      <c r="F9" s="2">
        <v>174</v>
      </c>
      <c r="G9" s="8"/>
    </row>
    <row r="10" spans="1:9" ht="18.75" customHeight="1">
      <c r="A10" s="16">
        <v>2</v>
      </c>
      <c r="B10" s="2" t="s">
        <v>328</v>
      </c>
      <c r="C10" s="2">
        <v>14</v>
      </c>
      <c r="D10" s="2">
        <v>22</v>
      </c>
      <c r="E10" s="9">
        <f t="shared" si="0"/>
        <v>0.3888888888888889</v>
      </c>
      <c r="F10" s="2">
        <v>97</v>
      </c>
      <c r="G10" s="8"/>
    </row>
    <row r="11" spans="1:9" ht="18.75" customHeight="1">
      <c r="A11" s="16">
        <v>3</v>
      </c>
      <c r="B11" s="2" t="s">
        <v>663</v>
      </c>
      <c r="C11" s="2">
        <v>12</v>
      </c>
      <c r="D11" s="2">
        <v>15</v>
      </c>
      <c r="E11" s="9">
        <f t="shared" si="0"/>
        <v>0.44444444444444442</v>
      </c>
      <c r="F11" s="2">
        <v>68</v>
      </c>
      <c r="G11" s="8"/>
    </row>
    <row r="12" spans="1:9" ht="18.75" customHeight="1">
      <c r="A12" s="16">
        <v>4</v>
      </c>
      <c r="B12" s="2" t="s">
        <v>320</v>
      </c>
      <c r="C12" s="2">
        <v>4</v>
      </c>
      <c r="D12" s="2">
        <v>4</v>
      </c>
      <c r="E12" s="9">
        <f t="shared" si="0"/>
        <v>0.5</v>
      </c>
      <c r="F12" s="2">
        <v>22</v>
      </c>
      <c r="G12" s="8"/>
    </row>
    <row r="13" spans="1:9" ht="18.75" customHeight="1">
      <c r="A13" s="16">
        <v>5</v>
      </c>
      <c r="B13" s="2" t="s">
        <v>332</v>
      </c>
      <c r="C13" s="2">
        <v>3</v>
      </c>
      <c r="D13" s="2">
        <v>3</v>
      </c>
      <c r="E13" s="9">
        <f t="shared" si="0"/>
        <v>0.5</v>
      </c>
      <c r="F13" s="2">
        <v>24</v>
      </c>
      <c r="G13" s="8"/>
    </row>
    <row r="14" spans="1:9" ht="18.75" customHeight="1">
      <c r="A14" s="16">
        <v>6</v>
      </c>
      <c r="B14" s="2" t="s">
        <v>322</v>
      </c>
      <c r="C14" s="2">
        <v>3</v>
      </c>
      <c r="D14" s="2">
        <v>5</v>
      </c>
      <c r="E14" s="9">
        <f t="shared" si="0"/>
        <v>0.375</v>
      </c>
      <c r="F14" s="2">
        <v>22</v>
      </c>
      <c r="G14" s="8"/>
    </row>
    <row r="15" spans="1:9" ht="18.75" customHeight="1">
      <c r="A15" s="16">
        <v>7</v>
      </c>
      <c r="B15" s="2" t="s">
        <v>967</v>
      </c>
      <c r="C15" s="2">
        <v>3</v>
      </c>
      <c r="D15" s="2">
        <v>6</v>
      </c>
      <c r="E15" s="9">
        <f t="shared" si="0"/>
        <v>0.33333333333333331</v>
      </c>
      <c r="F15" s="2">
        <v>25</v>
      </c>
      <c r="G15" s="8"/>
    </row>
    <row r="16" spans="1:9" ht="18.75" customHeight="1">
      <c r="A16" s="16">
        <v>8</v>
      </c>
      <c r="B16" s="2" t="s">
        <v>321</v>
      </c>
      <c r="C16" s="2">
        <v>2</v>
      </c>
      <c r="D16" s="2">
        <v>1</v>
      </c>
      <c r="E16" s="9">
        <f t="shared" si="0"/>
        <v>0.66666666666666663</v>
      </c>
      <c r="F16" s="2">
        <v>21</v>
      </c>
      <c r="G16" s="8"/>
    </row>
    <row r="17" spans="1:7" ht="18.75" customHeight="1">
      <c r="A17" s="16">
        <v>9</v>
      </c>
      <c r="B17" s="2" t="s">
        <v>658</v>
      </c>
      <c r="C17" s="2">
        <v>2</v>
      </c>
      <c r="D17" s="2">
        <v>5</v>
      </c>
      <c r="E17" s="9">
        <f t="shared" si="0"/>
        <v>0.2857142857142857</v>
      </c>
      <c r="F17" s="2">
        <v>23</v>
      </c>
      <c r="G17" s="8"/>
    </row>
    <row r="18" spans="1:7" ht="18.75" customHeight="1">
      <c r="A18" s="16">
        <v>10</v>
      </c>
      <c r="B18" s="2" t="s">
        <v>330</v>
      </c>
      <c r="C18" s="2">
        <v>2</v>
      </c>
      <c r="D18" s="2">
        <v>8</v>
      </c>
      <c r="E18" s="9">
        <f t="shared" si="0"/>
        <v>0.2</v>
      </c>
      <c r="F18" s="2">
        <v>18</v>
      </c>
      <c r="G18" s="8"/>
    </row>
    <row r="19" spans="1:7" ht="18.75" customHeight="1">
      <c r="A19" s="16">
        <v>11</v>
      </c>
      <c r="B19" s="2" t="s">
        <v>671</v>
      </c>
      <c r="C19" s="2">
        <v>1</v>
      </c>
      <c r="D19" s="2">
        <v>0</v>
      </c>
      <c r="E19" s="9">
        <f t="shared" si="0"/>
        <v>1</v>
      </c>
      <c r="F19" s="2">
        <v>5</v>
      </c>
      <c r="G19" s="8"/>
    </row>
    <row r="20" spans="1:7" ht="18.75" customHeight="1">
      <c r="A20" s="16">
        <v>12</v>
      </c>
      <c r="B20" s="2" t="s">
        <v>667</v>
      </c>
      <c r="C20" s="2">
        <v>1</v>
      </c>
      <c r="D20" s="2">
        <v>0</v>
      </c>
      <c r="E20" s="9">
        <f t="shared" si="0"/>
        <v>1</v>
      </c>
      <c r="F20" s="2">
        <v>3</v>
      </c>
    </row>
    <row r="21" spans="1:7" ht="18.75" customHeight="1">
      <c r="A21" s="16">
        <v>13</v>
      </c>
      <c r="B21" s="2" t="s">
        <v>659</v>
      </c>
      <c r="C21" s="2">
        <v>1</v>
      </c>
      <c r="D21" s="2">
        <v>0</v>
      </c>
      <c r="E21" s="9">
        <f t="shared" si="0"/>
        <v>1</v>
      </c>
      <c r="F21" s="2">
        <v>0</v>
      </c>
    </row>
    <row r="22" spans="1:7" ht="18.75" customHeight="1">
      <c r="A22" s="16">
        <v>14</v>
      </c>
      <c r="B22" s="2" t="s">
        <v>670</v>
      </c>
      <c r="C22" s="2">
        <v>1</v>
      </c>
      <c r="D22" s="2">
        <v>1</v>
      </c>
      <c r="E22" s="9">
        <f t="shared" si="0"/>
        <v>0.5</v>
      </c>
      <c r="F22" s="2">
        <v>11</v>
      </c>
    </row>
    <row r="23" spans="1:7" ht="18.75" customHeight="1">
      <c r="A23" s="16">
        <v>15</v>
      </c>
      <c r="B23" s="2" t="s">
        <v>334</v>
      </c>
      <c r="C23" s="2">
        <v>1</v>
      </c>
      <c r="D23" s="2">
        <v>1</v>
      </c>
      <c r="E23" s="9">
        <f t="shared" si="0"/>
        <v>0.5</v>
      </c>
      <c r="F23" s="2">
        <v>6</v>
      </c>
    </row>
    <row r="24" spans="1:7" ht="18.75" customHeight="1">
      <c r="A24" s="16">
        <v>16</v>
      </c>
      <c r="B24" s="2" t="s">
        <v>323</v>
      </c>
      <c r="C24" s="2">
        <v>1</v>
      </c>
      <c r="D24" s="2">
        <v>1</v>
      </c>
      <c r="E24" s="9">
        <f t="shared" si="0"/>
        <v>0.5</v>
      </c>
      <c r="F24" s="2">
        <v>3</v>
      </c>
    </row>
    <row r="25" spans="1:7" ht="18.75" customHeight="1">
      <c r="A25" s="16">
        <v>17</v>
      </c>
      <c r="B25" s="2" t="s">
        <v>666</v>
      </c>
      <c r="C25" s="2">
        <v>1</v>
      </c>
      <c r="D25" s="2">
        <v>4</v>
      </c>
      <c r="E25" s="9">
        <f t="shared" si="0"/>
        <v>0.2</v>
      </c>
      <c r="F25" s="2">
        <v>0</v>
      </c>
    </row>
    <row r="26" spans="1:7" ht="18.75" customHeight="1">
      <c r="A26" s="16">
        <v>18</v>
      </c>
      <c r="B26" s="2" t="s">
        <v>326</v>
      </c>
      <c r="C26" s="2">
        <v>0</v>
      </c>
      <c r="D26" s="2">
        <v>0</v>
      </c>
      <c r="E26" s="9" t="str">
        <f t="shared" si="0"/>
        <v>-</v>
      </c>
      <c r="F26" s="2">
        <v>6</v>
      </c>
    </row>
    <row r="27" spans="1:7" ht="18.75" customHeight="1">
      <c r="A27" s="16">
        <v>19</v>
      </c>
      <c r="B27" s="2" t="s">
        <v>327</v>
      </c>
      <c r="C27" s="2">
        <v>0</v>
      </c>
      <c r="D27" s="2">
        <v>0</v>
      </c>
      <c r="E27" s="9" t="str">
        <f t="shared" si="0"/>
        <v>-</v>
      </c>
      <c r="F27" s="2">
        <v>4</v>
      </c>
    </row>
    <row r="28" spans="1:7" ht="18.75" customHeight="1">
      <c r="A28" s="16">
        <v>20</v>
      </c>
      <c r="B28" s="2" t="s">
        <v>324</v>
      </c>
      <c r="C28" s="2">
        <v>0</v>
      </c>
      <c r="D28" s="2">
        <v>0</v>
      </c>
      <c r="E28" s="9" t="str">
        <f t="shared" si="0"/>
        <v>-</v>
      </c>
      <c r="F28" s="2">
        <v>2</v>
      </c>
    </row>
    <row r="29" spans="1:7" ht="18.75" customHeight="1">
      <c r="A29" s="16">
        <v>21</v>
      </c>
      <c r="B29" s="2" t="s">
        <v>660</v>
      </c>
      <c r="C29" s="2">
        <v>0</v>
      </c>
      <c r="D29" s="2">
        <v>0</v>
      </c>
      <c r="E29" s="9" t="str">
        <f t="shared" si="0"/>
        <v>-</v>
      </c>
      <c r="F29" s="2">
        <v>1</v>
      </c>
    </row>
    <row r="30" spans="1:7" ht="18.75" customHeight="1">
      <c r="A30" s="16">
        <v>22</v>
      </c>
      <c r="B30" s="2" t="s">
        <v>1019</v>
      </c>
      <c r="C30" s="2">
        <v>0</v>
      </c>
      <c r="D30" s="2">
        <v>1</v>
      </c>
      <c r="E30" s="9">
        <f t="shared" si="0"/>
        <v>0</v>
      </c>
      <c r="F30" s="2">
        <v>9</v>
      </c>
    </row>
    <row r="31" spans="1:7" ht="18.75" customHeight="1">
      <c r="A31" s="16">
        <v>23</v>
      </c>
      <c r="B31" s="2" t="s">
        <v>914</v>
      </c>
      <c r="C31" s="2">
        <v>0</v>
      </c>
      <c r="D31" s="2">
        <v>1</v>
      </c>
      <c r="E31" s="9">
        <f t="shared" si="0"/>
        <v>0</v>
      </c>
      <c r="F31" s="2">
        <v>8</v>
      </c>
    </row>
    <row r="32" spans="1:7" ht="18.75" customHeight="1">
      <c r="A32" s="16">
        <v>24</v>
      </c>
      <c r="B32" s="2" t="s">
        <v>661</v>
      </c>
      <c r="C32" s="2">
        <v>0</v>
      </c>
      <c r="D32" s="2">
        <v>1</v>
      </c>
      <c r="E32" s="9">
        <f t="shared" si="0"/>
        <v>0</v>
      </c>
      <c r="F32" s="2">
        <v>4</v>
      </c>
    </row>
    <row r="33" spans="1:6" ht="18.75" customHeight="1">
      <c r="A33" s="16">
        <v>25</v>
      </c>
      <c r="B33" s="2" t="s">
        <v>662</v>
      </c>
      <c r="C33" s="2">
        <v>0</v>
      </c>
      <c r="D33" s="2">
        <v>1</v>
      </c>
      <c r="E33" s="9">
        <f t="shared" si="0"/>
        <v>0</v>
      </c>
      <c r="F33" s="2">
        <v>1</v>
      </c>
    </row>
    <row r="34" spans="1:6" ht="18.75" customHeight="1">
      <c r="A34" s="16">
        <v>26</v>
      </c>
      <c r="B34" s="2" t="s">
        <v>325</v>
      </c>
      <c r="C34" s="2">
        <v>0</v>
      </c>
      <c r="D34" s="2">
        <v>1</v>
      </c>
      <c r="E34" s="9">
        <f t="shared" si="0"/>
        <v>0</v>
      </c>
      <c r="F34" s="2">
        <v>1</v>
      </c>
    </row>
    <row r="35" spans="1:6" ht="18.75" customHeight="1">
      <c r="A35" s="16">
        <v>27</v>
      </c>
      <c r="B35" s="2" t="s">
        <v>669</v>
      </c>
      <c r="C35" s="2">
        <v>0</v>
      </c>
      <c r="D35" s="2">
        <v>1</v>
      </c>
      <c r="E35" s="9">
        <f t="shared" si="0"/>
        <v>0</v>
      </c>
      <c r="F35" s="2">
        <v>1</v>
      </c>
    </row>
    <row r="36" spans="1:6" ht="18.75" customHeight="1">
      <c r="A36" s="16">
        <v>28</v>
      </c>
      <c r="B36" s="2" t="s">
        <v>331</v>
      </c>
      <c r="C36" s="2">
        <v>0</v>
      </c>
      <c r="D36" s="2">
        <v>1</v>
      </c>
      <c r="E36" s="9">
        <f t="shared" si="0"/>
        <v>0</v>
      </c>
      <c r="F36" s="2">
        <v>1</v>
      </c>
    </row>
    <row r="37" spans="1:6" ht="18.75" customHeight="1">
      <c r="A37" s="16">
        <v>29</v>
      </c>
      <c r="B37" s="2" t="s">
        <v>333</v>
      </c>
      <c r="C37" s="2">
        <v>0</v>
      </c>
      <c r="D37" s="2">
        <v>1</v>
      </c>
      <c r="E37" s="9">
        <f t="shared" si="0"/>
        <v>0</v>
      </c>
      <c r="F37" s="2">
        <v>1</v>
      </c>
    </row>
    <row r="38" spans="1:6" ht="18.75" customHeight="1">
      <c r="A38" s="16">
        <v>30</v>
      </c>
      <c r="B38" s="2" t="s">
        <v>657</v>
      </c>
      <c r="C38" s="2">
        <v>0</v>
      </c>
      <c r="D38" s="2">
        <v>1</v>
      </c>
      <c r="E38" s="9">
        <f t="shared" si="0"/>
        <v>0</v>
      </c>
      <c r="F38" s="2">
        <v>0</v>
      </c>
    </row>
    <row r="39" spans="1:6" ht="18.75" customHeight="1">
      <c r="A39" s="16">
        <v>31</v>
      </c>
      <c r="B39" s="2" t="s">
        <v>916</v>
      </c>
      <c r="C39" s="2">
        <v>0</v>
      </c>
      <c r="D39" s="2">
        <v>1</v>
      </c>
      <c r="E39" s="9">
        <f t="shared" si="0"/>
        <v>0</v>
      </c>
      <c r="F39" s="2">
        <v>0</v>
      </c>
    </row>
    <row r="40" spans="1:6" ht="18.75" customHeight="1">
      <c r="A40" s="16">
        <v>32</v>
      </c>
      <c r="B40" s="2" t="s">
        <v>664</v>
      </c>
      <c r="C40" s="2">
        <v>0</v>
      </c>
      <c r="D40" s="2">
        <v>1</v>
      </c>
      <c r="E40" s="9">
        <f t="shared" si="0"/>
        <v>0</v>
      </c>
      <c r="F40" s="2">
        <v>0</v>
      </c>
    </row>
    <row r="41" spans="1:6" ht="18.75" customHeight="1">
      <c r="A41" s="16">
        <v>33</v>
      </c>
      <c r="B41" s="2" t="s">
        <v>668</v>
      </c>
      <c r="C41" s="2">
        <v>0</v>
      </c>
      <c r="D41" s="2">
        <v>1</v>
      </c>
      <c r="E41" s="9">
        <f t="shared" si="0"/>
        <v>0</v>
      </c>
      <c r="F41" s="2">
        <v>0</v>
      </c>
    </row>
    <row r="42" spans="1:6" ht="18.75" customHeight="1">
      <c r="A42" s="16">
        <v>34</v>
      </c>
      <c r="B42" s="2" t="s">
        <v>329</v>
      </c>
      <c r="C42" s="2">
        <v>0</v>
      </c>
      <c r="D42" s="2">
        <v>1</v>
      </c>
      <c r="E42" s="9">
        <f t="shared" si="0"/>
        <v>0</v>
      </c>
      <c r="F42" s="2">
        <v>0</v>
      </c>
    </row>
    <row r="43" spans="1:6" ht="18.75" customHeight="1">
      <c r="A43" s="16">
        <v>35</v>
      </c>
      <c r="B43" s="2" t="s">
        <v>969</v>
      </c>
      <c r="C43" s="2">
        <v>0</v>
      </c>
      <c r="D43" s="2">
        <v>1</v>
      </c>
      <c r="E43" s="9">
        <f t="shared" si="0"/>
        <v>0</v>
      </c>
      <c r="F43" s="2">
        <v>0</v>
      </c>
    </row>
    <row r="44" spans="1:6" ht="18.75" customHeight="1">
      <c r="A44" s="16">
        <v>36</v>
      </c>
      <c r="B44" s="2" t="s">
        <v>965</v>
      </c>
      <c r="C44" s="2">
        <v>0</v>
      </c>
      <c r="D44" s="2">
        <v>2</v>
      </c>
      <c r="E44" s="9">
        <f t="shared" si="0"/>
        <v>0</v>
      </c>
      <c r="F44" s="2">
        <v>1</v>
      </c>
    </row>
    <row r="45" spans="1:6" ht="18.75" customHeight="1">
      <c r="A45" s="16">
        <v>37</v>
      </c>
      <c r="B45" s="2" t="s">
        <v>665</v>
      </c>
      <c r="C45" s="2">
        <v>0</v>
      </c>
      <c r="D45" s="2">
        <v>2</v>
      </c>
      <c r="E45" s="9">
        <f t="shared" si="0"/>
        <v>0</v>
      </c>
      <c r="F45" s="2">
        <v>1</v>
      </c>
    </row>
    <row r="46" spans="1:6" ht="18.75" customHeight="1">
      <c r="A46" s="16">
        <v>38</v>
      </c>
      <c r="B46" s="2" t="s">
        <v>915</v>
      </c>
      <c r="C46" s="2">
        <v>0</v>
      </c>
      <c r="D46" s="2">
        <v>4</v>
      </c>
      <c r="E46" s="9">
        <f t="shared" si="0"/>
        <v>0</v>
      </c>
      <c r="F46" s="2">
        <v>10</v>
      </c>
    </row>
    <row r="47" spans="1:6" ht="18.75" customHeight="1">
      <c r="A47" s="16">
        <v>39</v>
      </c>
      <c r="B47" s="2" t="s">
        <v>966</v>
      </c>
      <c r="C47" s="2">
        <v>0</v>
      </c>
      <c r="D47" s="2">
        <v>6</v>
      </c>
      <c r="E47" s="9">
        <f t="shared" si="0"/>
        <v>0</v>
      </c>
      <c r="F47" s="2">
        <v>18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37005-B6F4-4F51-8D9F-8F030B1DB2E3}">
  <dimension ref="A1:I50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1060</v>
      </c>
      <c r="B1" s="30"/>
      <c r="C1" s="30"/>
      <c r="D1" s="30"/>
      <c r="E1" s="30"/>
      <c r="F1" s="30"/>
    </row>
    <row r="2" spans="1:9" ht="37.5" customHeight="1">
      <c r="A2" s="30" t="s">
        <v>1094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2" t="s">
        <v>356</v>
      </c>
      <c r="C9" s="2">
        <v>21</v>
      </c>
      <c r="D9" s="2">
        <v>5</v>
      </c>
      <c r="E9" s="9">
        <f t="shared" ref="E9:E50" si="0">IFERROR(C9/(C9+D9),"-")</f>
        <v>0.80769230769230771</v>
      </c>
      <c r="F9" s="2">
        <v>3</v>
      </c>
      <c r="G9" s="8"/>
    </row>
    <row r="10" spans="1:9" ht="18.75" customHeight="1">
      <c r="A10" s="16">
        <v>2</v>
      </c>
      <c r="B10" s="2" t="s">
        <v>345</v>
      </c>
      <c r="C10" s="2">
        <v>20</v>
      </c>
      <c r="D10" s="2">
        <v>10</v>
      </c>
      <c r="E10" s="9">
        <f t="shared" si="0"/>
        <v>0.66666666666666663</v>
      </c>
      <c r="F10" s="2">
        <v>63</v>
      </c>
      <c r="G10" s="8"/>
    </row>
    <row r="11" spans="1:9" ht="18.75" customHeight="1">
      <c r="A11" s="16">
        <v>3</v>
      </c>
      <c r="B11" s="2" t="s">
        <v>338</v>
      </c>
      <c r="C11" s="2">
        <v>19</v>
      </c>
      <c r="D11" s="2">
        <v>12</v>
      </c>
      <c r="E11" s="9">
        <f t="shared" si="0"/>
        <v>0.61290322580645162</v>
      </c>
      <c r="F11" s="2">
        <v>112</v>
      </c>
      <c r="G11" s="8"/>
    </row>
    <row r="12" spans="1:9" ht="18.75" customHeight="1">
      <c r="A12" s="16">
        <v>4</v>
      </c>
      <c r="B12" s="2" t="s">
        <v>357</v>
      </c>
      <c r="C12" s="2">
        <v>15</v>
      </c>
      <c r="D12" s="2">
        <v>2</v>
      </c>
      <c r="E12" s="9">
        <f t="shared" si="0"/>
        <v>0.88235294117647056</v>
      </c>
      <c r="F12" s="2">
        <v>30</v>
      </c>
      <c r="G12" s="8"/>
    </row>
    <row r="13" spans="1:9" ht="18.75" customHeight="1">
      <c r="A13" s="16">
        <v>5</v>
      </c>
      <c r="B13" s="2" t="s">
        <v>342</v>
      </c>
      <c r="C13" s="2">
        <v>12</v>
      </c>
      <c r="D13" s="2">
        <v>7</v>
      </c>
      <c r="E13" s="9">
        <f t="shared" si="0"/>
        <v>0.63157894736842102</v>
      </c>
      <c r="F13" s="2">
        <v>56</v>
      </c>
      <c r="G13" s="8"/>
    </row>
    <row r="14" spans="1:9" ht="18.75" customHeight="1">
      <c r="A14" s="16">
        <v>6</v>
      </c>
      <c r="B14" s="2" t="s">
        <v>679</v>
      </c>
      <c r="C14" s="2">
        <v>11</v>
      </c>
      <c r="D14" s="2">
        <v>5</v>
      </c>
      <c r="E14" s="9">
        <f t="shared" si="0"/>
        <v>0.6875</v>
      </c>
      <c r="F14" s="2">
        <v>54</v>
      </c>
      <c r="G14" s="8"/>
    </row>
    <row r="15" spans="1:9" ht="18.75" customHeight="1">
      <c r="A15" s="16">
        <v>7</v>
      </c>
      <c r="B15" s="2" t="s">
        <v>354</v>
      </c>
      <c r="C15" s="2">
        <v>9</v>
      </c>
      <c r="D15" s="2">
        <v>10</v>
      </c>
      <c r="E15" s="9">
        <f t="shared" si="0"/>
        <v>0.47368421052631576</v>
      </c>
      <c r="F15" s="2">
        <v>0</v>
      </c>
      <c r="G15" s="8"/>
    </row>
    <row r="16" spans="1:9" ht="18.75" customHeight="1">
      <c r="A16" s="16">
        <v>8</v>
      </c>
      <c r="B16" s="2" t="s">
        <v>678</v>
      </c>
      <c r="C16" s="2">
        <v>8</v>
      </c>
      <c r="D16" s="2">
        <v>3</v>
      </c>
      <c r="E16" s="9">
        <f t="shared" si="0"/>
        <v>0.72727272727272729</v>
      </c>
      <c r="F16" s="2">
        <v>5</v>
      </c>
      <c r="G16" s="8"/>
    </row>
    <row r="17" spans="1:7" ht="18.75" customHeight="1">
      <c r="A17" s="16">
        <v>9</v>
      </c>
      <c r="B17" s="2" t="s">
        <v>675</v>
      </c>
      <c r="C17" s="2">
        <v>5</v>
      </c>
      <c r="D17" s="2">
        <v>3</v>
      </c>
      <c r="E17" s="9">
        <f t="shared" si="0"/>
        <v>0.625</v>
      </c>
      <c r="F17" s="2">
        <v>43</v>
      </c>
      <c r="G17" s="8"/>
    </row>
    <row r="18" spans="1:7" ht="18.75" customHeight="1">
      <c r="A18" s="16">
        <v>10</v>
      </c>
      <c r="B18" s="2" t="s">
        <v>362</v>
      </c>
      <c r="C18" s="2">
        <v>4</v>
      </c>
      <c r="D18" s="2">
        <v>6</v>
      </c>
      <c r="E18" s="9">
        <f t="shared" si="0"/>
        <v>0.4</v>
      </c>
      <c r="F18" s="2">
        <v>0</v>
      </c>
      <c r="G18" s="8"/>
    </row>
    <row r="19" spans="1:7" ht="18.75" customHeight="1">
      <c r="A19" s="16">
        <v>11</v>
      </c>
      <c r="B19" s="2" t="s">
        <v>353</v>
      </c>
      <c r="C19" s="2">
        <v>2</v>
      </c>
      <c r="D19" s="2">
        <v>0</v>
      </c>
      <c r="E19" s="9">
        <f t="shared" si="0"/>
        <v>1</v>
      </c>
      <c r="F19" s="2">
        <v>8</v>
      </c>
      <c r="G19" s="8"/>
    </row>
    <row r="20" spans="1:7" ht="18.75" customHeight="1">
      <c r="A20" s="16">
        <v>12</v>
      </c>
      <c r="B20" s="2" t="s">
        <v>339</v>
      </c>
      <c r="C20" s="2">
        <v>2</v>
      </c>
      <c r="D20" s="2">
        <v>0</v>
      </c>
      <c r="E20" s="9">
        <f t="shared" si="0"/>
        <v>1</v>
      </c>
      <c r="F20" s="2">
        <v>6</v>
      </c>
    </row>
    <row r="21" spans="1:7" ht="18.75" customHeight="1">
      <c r="A21" s="16">
        <v>13</v>
      </c>
      <c r="B21" s="2" t="s">
        <v>674</v>
      </c>
      <c r="C21" s="2">
        <v>2</v>
      </c>
      <c r="D21" s="2">
        <v>3</v>
      </c>
      <c r="E21" s="9">
        <f t="shared" si="0"/>
        <v>0.4</v>
      </c>
      <c r="F21" s="2">
        <v>20</v>
      </c>
    </row>
    <row r="22" spans="1:7" ht="18.75" customHeight="1">
      <c r="A22" s="16">
        <v>14</v>
      </c>
      <c r="B22" s="2" t="s">
        <v>344</v>
      </c>
      <c r="C22" s="2">
        <v>1</v>
      </c>
      <c r="D22" s="2">
        <v>0</v>
      </c>
      <c r="E22" s="9">
        <f t="shared" si="0"/>
        <v>1</v>
      </c>
      <c r="F22" s="2">
        <v>13</v>
      </c>
    </row>
    <row r="23" spans="1:7" ht="18.75" customHeight="1">
      <c r="A23" s="16">
        <v>15</v>
      </c>
      <c r="B23" s="2" t="s">
        <v>680</v>
      </c>
      <c r="C23" s="2">
        <v>1</v>
      </c>
      <c r="D23" s="2">
        <v>0</v>
      </c>
      <c r="E23" s="9">
        <f t="shared" si="0"/>
        <v>1</v>
      </c>
      <c r="F23" s="2">
        <v>5</v>
      </c>
    </row>
    <row r="24" spans="1:7" ht="18.75" customHeight="1">
      <c r="A24" s="16">
        <v>16</v>
      </c>
      <c r="B24" s="2" t="s">
        <v>349</v>
      </c>
      <c r="C24" s="2">
        <v>1</v>
      </c>
      <c r="D24" s="2">
        <v>0</v>
      </c>
      <c r="E24" s="9">
        <f t="shared" si="0"/>
        <v>1</v>
      </c>
      <c r="F24" s="2">
        <v>4</v>
      </c>
    </row>
    <row r="25" spans="1:7" ht="18.75" customHeight="1">
      <c r="A25" s="16">
        <v>17</v>
      </c>
      <c r="B25" s="2" t="s">
        <v>673</v>
      </c>
      <c r="C25" s="2">
        <v>1</v>
      </c>
      <c r="D25" s="2">
        <v>0</v>
      </c>
      <c r="E25" s="9">
        <f t="shared" si="0"/>
        <v>1</v>
      </c>
      <c r="F25" s="2">
        <v>2</v>
      </c>
    </row>
    <row r="26" spans="1:7" ht="18.75" customHeight="1">
      <c r="A26" s="16">
        <v>18</v>
      </c>
      <c r="B26" s="2" t="s">
        <v>336</v>
      </c>
      <c r="C26" s="2">
        <v>1</v>
      </c>
      <c r="D26" s="2">
        <v>0</v>
      </c>
      <c r="E26" s="9">
        <f t="shared" si="0"/>
        <v>1</v>
      </c>
      <c r="F26" s="2">
        <v>1</v>
      </c>
    </row>
    <row r="27" spans="1:7" ht="18.75" customHeight="1">
      <c r="A27" s="16">
        <v>19</v>
      </c>
      <c r="B27" s="2" t="s">
        <v>358</v>
      </c>
      <c r="C27" s="2">
        <v>1</v>
      </c>
      <c r="D27" s="2">
        <v>0</v>
      </c>
      <c r="E27" s="9">
        <f t="shared" si="0"/>
        <v>1</v>
      </c>
      <c r="F27" s="2">
        <v>0</v>
      </c>
    </row>
    <row r="28" spans="1:7" ht="18.75" customHeight="1">
      <c r="A28" s="16">
        <v>20</v>
      </c>
      <c r="B28" s="2" t="s">
        <v>348</v>
      </c>
      <c r="C28" s="2">
        <v>1</v>
      </c>
      <c r="D28" s="2">
        <v>1</v>
      </c>
      <c r="E28" s="9">
        <f t="shared" si="0"/>
        <v>0.5</v>
      </c>
      <c r="F28" s="2">
        <v>4</v>
      </c>
    </row>
    <row r="29" spans="1:7" ht="18.75" customHeight="1">
      <c r="A29" s="16">
        <v>21</v>
      </c>
      <c r="B29" s="2" t="s">
        <v>360</v>
      </c>
      <c r="C29" s="2">
        <v>1</v>
      </c>
      <c r="D29" s="2">
        <v>1</v>
      </c>
      <c r="E29" s="9">
        <f t="shared" si="0"/>
        <v>0.5</v>
      </c>
      <c r="F29" s="2">
        <v>2</v>
      </c>
    </row>
    <row r="30" spans="1:7" ht="18.75" customHeight="1">
      <c r="A30" s="16">
        <v>22</v>
      </c>
      <c r="B30" s="2" t="s">
        <v>682</v>
      </c>
      <c r="C30" s="2">
        <v>1</v>
      </c>
      <c r="D30" s="2">
        <v>3</v>
      </c>
      <c r="E30" s="9">
        <f t="shared" si="0"/>
        <v>0.25</v>
      </c>
      <c r="F30" s="2">
        <v>14</v>
      </c>
    </row>
    <row r="31" spans="1:7" ht="18.75" customHeight="1">
      <c r="A31" s="16">
        <v>23</v>
      </c>
      <c r="B31" s="2" t="s">
        <v>672</v>
      </c>
      <c r="C31" s="2">
        <v>0</v>
      </c>
      <c r="D31" s="2">
        <v>0</v>
      </c>
      <c r="E31" s="9" t="str">
        <f t="shared" si="0"/>
        <v>-</v>
      </c>
      <c r="F31" s="2">
        <v>2</v>
      </c>
    </row>
    <row r="32" spans="1:7" ht="18.75" customHeight="1">
      <c r="A32" s="16">
        <v>24</v>
      </c>
      <c r="B32" s="2" t="s">
        <v>681</v>
      </c>
      <c r="C32" s="2">
        <v>0</v>
      </c>
      <c r="D32" s="2">
        <v>0</v>
      </c>
      <c r="E32" s="9" t="str">
        <f t="shared" si="0"/>
        <v>-</v>
      </c>
      <c r="F32" s="2">
        <v>2</v>
      </c>
    </row>
    <row r="33" spans="1:6" ht="18.75" customHeight="1">
      <c r="A33" s="16">
        <v>25</v>
      </c>
      <c r="B33" s="2" t="s">
        <v>677</v>
      </c>
      <c r="C33" s="2">
        <v>0</v>
      </c>
      <c r="D33" s="2">
        <v>0</v>
      </c>
      <c r="E33" s="9" t="str">
        <f t="shared" si="0"/>
        <v>-</v>
      </c>
      <c r="F33" s="2">
        <v>1</v>
      </c>
    </row>
    <row r="34" spans="1:6" ht="18.75" customHeight="1">
      <c r="A34" s="16">
        <v>26</v>
      </c>
      <c r="B34" s="2" t="s">
        <v>352</v>
      </c>
      <c r="C34" s="2">
        <v>0</v>
      </c>
      <c r="D34" s="2">
        <v>0</v>
      </c>
      <c r="E34" s="9" t="str">
        <f t="shared" si="0"/>
        <v>-</v>
      </c>
      <c r="F34" s="2">
        <v>1</v>
      </c>
    </row>
    <row r="35" spans="1:6" ht="18.75" customHeight="1">
      <c r="A35" s="16">
        <v>27</v>
      </c>
      <c r="B35" s="2" t="s">
        <v>684</v>
      </c>
      <c r="C35" s="2">
        <v>0</v>
      </c>
      <c r="D35" s="2">
        <v>0</v>
      </c>
      <c r="E35" s="9" t="str">
        <f t="shared" si="0"/>
        <v>-</v>
      </c>
      <c r="F35" s="2">
        <v>1</v>
      </c>
    </row>
    <row r="36" spans="1:6" ht="18.75" customHeight="1">
      <c r="A36" s="16">
        <v>28</v>
      </c>
      <c r="B36" s="2" t="s">
        <v>355</v>
      </c>
      <c r="C36" s="2">
        <v>0</v>
      </c>
      <c r="D36" s="2">
        <v>0</v>
      </c>
      <c r="E36" s="9" t="str">
        <f t="shared" si="0"/>
        <v>-</v>
      </c>
      <c r="F36" s="2">
        <v>1</v>
      </c>
    </row>
    <row r="37" spans="1:6" ht="18.75" customHeight="1">
      <c r="A37" s="16">
        <v>29</v>
      </c>
      <c r="B37" s="2" t="s">
        <v>359</v>
      </c>
      <c r="C37" s="2">
        <v>0</v>
      </c>
      <c r="D37" s="2">
        <v>0</v>
      </c>
      <c r="E37" s="9" t="str">
        <f t="shared" si="0"/>
        <v>-</v>
      </c>
      <c r="F37" s="2">
        <v>1</v>
      </c>
    </row>
    <row r="38" spans="1:6" ht="18.75" customHeight="1">
      <c r="A38" s="16">
        <v>30</v>
      </c>
      <c r="B38" s="2" t="s">
        <v>351</v>
      </c>
      <c r="C38" s="2">
        <v>0</v>
      </c>
      <c r="D38" s="2">
        <v>1</v>
      </c>
      <c r="E38" s="9">
        <f t="shared" si="0"/>
        <v>0</v>
      </c>
      <c r="F38" s="2">
        <v>7</v>
      </c>
    </row>
    <row r="39" spans="1:6" ht="18.75" customHeight="1">
      <c r="A39" s="16">
        <v>31</v>
      </c>
      <c r="B39" s="2" t="s">
        <v>676</v>
      </c>
      <c r="C39" s="2">
        <v>0</v>
      </c>
      <c r="D39" s="2">
        <v>1</v>
      </c>
      <c r="E39" s="9">
        <f t="shared" si="0"/>
        <v>0</v>
      </c>
      <c r="F39" s="2">
        <v>3</v>
      </c>
    </row>
    <row r="40" spans="1:6" ht="18.75" customHeight="1">
      <c r="A40" s="16">
        <v>32</v>
      </c>
      <c r="B40" s="2" t="s">
        <v>335</v>
      </c>
      <c r="C40" s="2">
        <v>0</v>
      </c>
      <c r="D40" s="2">
        <v>1</v>
      </c>
      <c r="E40" s="9">
        <f t="shared" si="0"/>
        <v>0</v>
      </c>
      <c r="F40" s="2">
        <v>0</v>
      </c>
    </row>
    <row r="41" spans="1:6" ht="18.75" customHeight="1">
      <c r="A41" s="16">
        <v>33</v>
      </c>
      <c r="B41" s="2" t="s">
        <v>340</v>
      </c>
      <c r="C41" s="2">
        <v>0</v>
      </c>
      <c r="D41" s="2">
        <v>1</v>
      </c>
      <c r="E41" s="9">
        <f t="shared" si="0"/>
        <v>0</v>
      </c>
      <c r="F41" s="2">
        <v>0</v>
      </c>
    </row>
    <row r="42" spans="1:6" ht="18.75" customHeight="1">
      <c r="A42" s="16">
        <v>34</v>
      </c>
      <c r="B42" s="2" t="s">
        <v>341</v>
      </c>
      <c r="C42" s="2">
        <v>0</v>
      </c>
      <c r="D42" s="2">
        <v>1</v>
      </c>
      <c r="E42" s="9">
        <f t="shared" si="0"/>
        <v>0</v>
      </c>
      <c r="F42" s="2">
        <v>0</v>
      </c>
    </row>
    <row r="43" spans="1:6" ht="18.75" customHeight="1">
      <c r="A43" s="16">
        <v>35</v>
      </c>
      <c r="B43" s="2" t="s">
        <v>346</v>
      </c>
      <c r="C43" s="2">
        <v>0</v>
      </c>
      <c r="D43" s="2">
        <v>1</v>
      </c>
      <c r="E43" s="9">
        <f t="shared" si="0"/>
        <v>0</v>
      </c>
      <c r="F43" s="2">
        <v>0</v>
      </c>
    </row>
    <row r="44" spans="1:6" ht="18.75" customHeight="1">
      <c r="A44" s="16">
        <v>36</v>
      </c>
      <c r="B44" s="2" t="s">
        <v>347</v>
      </c>
      <c r="C44" s="2">
        <v>0</v>
      </c>
      <c r="D44" s="2">
        <v>1</v>
      </c>
      <c r="E44" s="9">
        <f t="shared" si="0"/>
        <v>0</v>
      </c>
      <c r="F44" s="2">
        <v>0</v>
      </c>
    </row>
    <row r="45" spans="1:6" ht="18.75" customHeight="1">
      <c r="A45" s="16">
        <v>37</v>
      </c>
      <c r="B45" s="2" t="s">
        <v>350</v>
      </c>
      <c r="C45" s="2">
        <v>0</v>
      </c>
      <c r="D45" s="2">
        <v>1</v>
      </c>
      <c r="E45" s="9">
        <f t="shared" si="0"/>
        <v>0</v>
      </c>
      <c r="F45" s="2">
        <v>0</v>
      </c>
    </row>
    <row r="46" spans="1:6" ht="18.75" customHeight="1">
      <c r="A46" s="16">
        <v>38</v>
      </c>
      <c r="B46" s="2" t="s">
        <v>913</v>
      </c>
      <c r="C46" s="2">
        <v>0</v>
      </c>
      <c r="D46" s="2">
        <v>1</v>
      </c>
      <c r="E46" s="9">
        <f t="shared" si="0"/>
        <v>0</v>
      </c>
      <c r="F46" s="2">
        <v>0</v>
      </c>
    </row>
    <row r="47" spans="1:6" ht="18.75" customHeight="1">
      <c r="A47" s="16">
        <v>39</v>
      </c>
      <c r="B47" s="2" t="s">
        <v>683</v>
      </c>
      <c r="C47" s="2">
        <v>0</v>
      </c>
      <c r="D47" s="2">
        <v>1</v>
      </c>
      <c r="E47" s="9">
        <f t="shared" si="0"/>
        <v>0</v>
      </c>
      <c r="F47" s="2">
        <v>0</v>
      </c>
    </row>
    <row r="48" spans="1:6" ht="18.75" customHeight="1">
      <c r="A48" s="16">
        <v>40</v>
      </c>
      <c r="B48" s="2" t="s">
        <v>361</v>
      </c>
      <c r="C48" s="2">
        <v>0</v>
      </c>
      <c r="D48" s="2">
        <v>1</v>
      </c>
      <c r="E48" s="9">
        <f t="shared" si="0"/>
        <v>0</v>
      </c>
      <c r="F48" s="2">
        <v>0</v>
      </c>
    </row>
    <row r="49" spans="1:6" ht="18.75" customHeight="1">
      <c r="A49" s="16">
        <v>41</v>
      </c>
      <c r="B49" s="2" t="s">
        <v>337</v>
      </c>
      <c r="C49" s="2">
        <v>0</v>
      </c>
      <c r="D49" s="2">
        <v>2</v>
      </c>
      <c r="E49" s="9">
        <f t="shared" si="0"/>
        <v>0</v>
      </c>
      <c r="F49" s="2">
        <v>0</v>
      </c>
    </row>
    <row r="50" spans="1:6" ht="18.75" customHeight="1">
      <c r="A50" s="16">
        <v>42</v>
      </c>
      <c r="B50" s="2" t="s">
        <v>343</v>
      </c>
      <c r="C50" s="2">
        <v>0</v>
      </c>
      <c r="D50" s="2">
        <v>3</v>
      </c>
      <c r="E50" s="9">
        <f t="shared" si="0"/>
        <v>0</v>
      </c>
      <c r="F50" s="2">
        <v>17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E3A3-5860-4AE6-B931-AB362CBF946D}">
  <dimension ref="A1:I22"/>
  <sheetViews>
    <sheetView topLeftCell="A4" zoomScale="75" workbookViewId="0">
      <selection activeCell="A4" sqref="A4:XFD4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1061</v>
      </c>
      <c r="B1" s="30"/>
      <c r="C1" s="30"/>
      <c r="D1" s="30"/>
      <c r="E1" s="30"/>
      <c r="F1" s="30"/>
    </row>
    <row r="2" spans="1:9" ht="37.5" customHeight="1">
      <c r="A2" s="30" t="s">
        <v>1095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365</v>
      </c>
      <c r="C9" s="16">
        <v>4</v>
      </c>
      <c r="D9" s="16">
        <v>3</v>
      </c>
      <c r="E9" s="17">
        <v>0.5714285714285714</v>
      </c>
      <c r="F9" s="16">
        <v>40</v>
      </c>
    </row>
    <row r="10" spans="1:9" ht="18.75" customHeight="1">
      <c r="A10" s="16">
        <v>2</v>
      </c>
      <c r="B10" s="18" t="s">
        <v>687</v>
      </c>
      <c r="C10" s="16">
        <v>3</v>
      </c>
      <c r="D10" s="16">
        <v>17</v>
      </c>
      <c r="E10" s="17">
        <v>0.15</v>
      </c>
      <c r="F10" s="16">
        <v>11</v>
      </c>
    </row>
    <row r="11" spans="1:9" ht="18.75" customHeight="1">
      <c r="A11" s="16">
        <v>3</v>
      </c>
      <c r="B11" s="18" t="s">
        <v>364</v>
      </c>
      <c r="C11" s="16">
        <v>2</v>
      </c>
      <c r="D11" s="16">
        <v>20</v>
      </c>
      <c r="E11" s="17">
        <v>9.0909090909090912E-2</v>
      </c>
      <c r="F11" s="16">
        <v>47</v>
      </c>
    </row>
    <row r="12" spans="1:9" ht="18.75" customHeight="1">
      <c r="A12" s="16">
        <v>4</v>
      </c>
      <c r="B12" s="18" t="s">
        <v>691</v>
      </c>
      <c r="C12" s="16">
        <v>1</v>
      </c>
      <c r="D12" s="16">
        <v>2</v>
      </c>
      <c r="E12" s="17">
        <v>0.33333333333333331</v>
      </c>
      <c r="F12" s="16">
        <v>10</v>
      </c>
    </row>
    <row r="13" spans="1:9" ht="18.75" customHeight="1">
      <c r="A13" s="16">
        <v>5</v>
      </c>
      <c r="B13" s="18" t="s">
        <v>685</v>
      </c>
      <c r="C13" s="16">
        <v>0</v>
      </c>
      <c r="D13" s="16">
        <v>1</v>
      </c>
      <c r="E13" s="17">
        <v>0</v>
      </c>
      <c r="F13" s="16">
        <v>5</v>
      </c>
    </row>
    <row r="14" spans="1:9" ht="18.75" customHeight="1">
      <c r="A14" s="16">
        <v>6</v>
      </c>
      <c r="B14" s="18" t="s">
        <v>363</v>
      </c>
      <c r="C14" s="16">
        <v>0</v>
      </c>
      <c r="D14" s="16">
        <v>1</v>
      </c>
      <c r="E14" s="17">
        <v>0</v>
      </c>
      <c r="F14" s="16">
        <v>1</v>
      </c>
    </row>
    <row r="15" spans="1:9" ht="18.75" customHeight="1">
      <c r="A15" s="16">
        <v>7</v>
      </c>
      <c r="B15" s="18" t="s">
        <v>689</v>
      </c>
      <c r="C15" s="16">
        <v>0</v>
      </c>
      <c r="D15" s="16">
        <v>1</v>
      </c>
      <c r="E15" s="17">
        <v>0</v>
      </c>
      <c r="F15" s="16">
        <v>0</v>
      </c>
    </row>
    <row r="16" spans="1:9" ht="18.75" customHeight="1">
      <c r="A16" s="16">
        <v>8</v>
      </c>
      <c r="B16" s="18" t="s">
        <v>692</v>
      </c>
      <c r="C16" s="16">
        <v>0</v>
      </c>
      <c r="D16" s="16">
        <v>1</v>
      </c>
      <c r="E16" s="17">
        <v>0</v>
      </c>
      <c r="F16" s="16">
        <v>2</v>
      </c>
    </row>
    <row r="17" spans="1:6" ht="18.75" customHeight="1">
      <c r="A17" s="16">
        <v>9</v>
      </c>
      <c r="B17" s="18" t="s">
        <v>693</v>
      </c>
      <c r="C17" s="16">
        <v>0</v>
      </c>
      <c r="D17" s="16">
        <v>1</v>
      </c>
      <c r="E17" s="17">
        <v>0</v>
      </c>
      <c r="F17" s="16">
        <v>1</v>
      </c>
    </row>
    <row r="18" spans="1:6" ht="18.75" customHeight="1">
      <c r="A18" s="16">
        <v>10</v>
      </c>
      <c r="B18" s="18" t="s">
        <v>366</v>
      </c>
      <c r="C18" s="16">
        <v>0</v>
      </c>
      <c r="D18" s="16">
        <v>1</v>
      </c>
      <c r="E18" s="17">
        <v>0</v>
      </c>
      <c r="F18" s="16">
        <v>2</v>
      </c>
    </row>
    <row r="19" spans="1:6" ht="18.75" customHeight="1">
      <c r="A19" s="16">
        <v>11</v>
      </c>
      <c r="B19" s="18" t="s">
        <v>694</v>
      </c>
      <c r="C19" s="16">
        <v>0</v>
      </c>
      <c r="D19" s="16">
        <v>1</v>
      </c>
      <c r="E19" s="17">
        <v>0</v>
      </c>
      <c r="F19" s="16">
        <v>5</v>
      </c>
    </row>
    <row r="20" spans="1:6" ht="18.75" customHeight="1">
      <c r="A20" s="16">
        <v>12</v>
      </c>
      <c r="B20" s="18" t="s">
        <v>686</v>
      </c>
      <c r="C20" s="16">
        <v>0</v>
      </c>
      <c r="D20" s="16">
        <v>2</v>
      </c>
      <c r="E20" s="17">
        <v>0</v>
      </c>
      <c r="F20" s="16">
        <v>5</v>
      </c>
    </row>
    <row r="21" spans="1:6" ht="18.75" customHeight="1">
      <c r="A21" s="16">
        <v>13</v>
      </c>
      <c r="B21" s="18" t="s">
        <v>690</v>
      </c>
      <c r="C21" s="16">
        <v>0</v>
      </c>
      <c r="D21" s="16">
        <v>5</v>
      </c>
      <c r="E21" s="17">
        <v>0</v>
      </c>
      <c r="F21" s="16">
        <v>15</v>
      </c>
    </row>
    <row r="22" spans="1:6" ht="18.75" customHeight="1">
      <c r="A22" s="16">
        <v>14</v>
      </c>
      <c r="B22" s="18" t="s">
        <v>688</v>
      </c>
      <c r="C22" s="16">
        <v>0</v>
      </c>
      <c r="D22" s="16">
        <v>10</v>
      </c>
      <c r="E22" s="17">
        <v>0</v>
      </c>
      <c r="F22" s="16">
        <v>11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F79D-D42D-4088-A17D-7A91B5B82C82}">
  <dimension ref="A1:I32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1062</v>
      </c>
      <c r="B1" s="30"/>
      <c r="C1" s="30"/>
      <c r="D1" s="30"/>
      <c r="E1" s="30"/>
      <c r="F1" s="30"/>
    </row>
    <row r="2" spans="1:9" ht="37.5" customHeight="1">
      <c r="A2" s="30" t="s">
        <v>1096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376</v>
      </c>
      <c r="C9" s="16">
        <v>18</v>
      </c>
      <c r="D9" s="16">
        <v>23</v>
      </c>
      <c r="E9" s="17">
        <v>0.43902439024390244</v>
      </c>
      <c r="F9" s="19" t="s">
        <v>542</v>
      </c>
      <c r="G9" s="8"/>
    </row>
    <row r="10" spans="1:9" ht="18.75" customHeight="1">
      <c r="A10" s="16">
        <v>2</v>
      </c>
      <c r="B10" s="18" t="s">
        <v>699</v>
      </c>
      <c r="C10" s="16">
        <v>14</v>
      </c>
      <c r="D10" s="16">
        <v>37</v>
      </c>
      <c r="E10" s="17">
        <v>0.27450980392156865</v>
      </c>
      <c r="F10" s="16">
        <v>96</v>
      </c>
      <c r="G10" s="8"/>
    </row>
    <row r="11" spans="1:9" ht="18.75" customHeight="1">
      <c r="A11" s="16">
        <v>3</v>
      </c>
      <c r="B11" s="18" t="s">
        <v>912</v>
      </c>
      <c r="C11" s="16">
        <v>8</v>
      </c>
      <c r="D11" s="16">
        <v>16</v>
      </c>
      <c r="E11" s="17">
        <v>0.33333333333333331</v>
      </c>
      <c r="F11" s="16">
        <v>101</v>
      </c>
      <c r="G11" s="8"/>
    </row>
    <row r="12" spans="1:9" ht="18.75" customHeight="1">
      <c r="A12" s="16">
        <v>4</v>
      </c>
      <c r="B12" s="18" t="s">
        <v>371</v>
      </c>
      <c r="C12" s="16">
        <v>7</v>
      </c>
      <c r="D12" s="16">
        <v>0</v>
      </c>
      <c r="E12" s="17">
        <v>1</v>
      </c>
      <c r="F12" s="16">
        <v>35</v>
      </c>
      <c r="G12" s="8"/>
    </row>
    <row r="13" spans="1:9" ht="18.75" customHeight="1">
      <c r="A13" s="16">
        <v>5</v>
      </c>
      <c r="B13" s="18" t="s">
        <v>696</v>
      </c>
      <c r="C13" s="16">
        <v>7</v>
      </c>
      <c r="D13" s="16">
        <v>21</v>
      </c>
      <c r="E13" s="17">
        <v>0.25</v>
      </c>
      <c r="F13" s="16">
        <v>35</v>
      </c>
      <c r="G13" s="8"/>
    </row>
    <row r="14" spans="1:9" ht="18.75" customHeight="1">
      <c r="A14" s="16">
        <v>6</v>
      </c>
      <c r="B14" s="18" t="s">
        <v>370</v>
      </c>
      <c r="C14" s="16">
        <v>4</v>
      </c>
      <c r="D14" s="16">
        <v>13</v>
      </c>
      <c r="E14" s="17">
        <v>0.23529411764705882</v>
      </c>
      <c r="F14" s="16">
        <v>46</v>
      </c>
      <c r="G14" s="8"/>
    </row>
    <row r="15" spans="1:9" ht="18.75" customHeight="1">
      <c r="A15" s="16">
        <v>7</v>
      </c>
      <c r="B15" s="18" t="s">
        <v>700</v>
      </c>
      <c r="C15" s="16">
        <v>2</v>
      </c>
      <c r="D15" s="16">
        <v>7</v>
      </c>
      <c r="E15" s="17">
        <v>0.22222222222222221</v>
      </c>
      <c r="F15" s="16">
        <v>11</v>
      </c>
      <c r="G15" s="8"/>
    </row>
    <row r="16" spans="1:9" ht="18.75" customHeight="1">
      <c r="A16" s="16">
        <v>8</v>
      </c>
      <c r="B16" s="18" t="s">
        <v>373</v>
      </c>
      <c r="C16" s="16">
        <v>1</v>
      </c>
      <c r="D16" s="16">
        <v>0</v>
      </c>
      <c r="E16" s="17">
        <v>1</v>
      </c>
      <c r="F16" s="16">
        <v>8</v>
      </c>
      <c r="G16" s="8"/>
    </row>
    <row r="17" spans="1:7" ht="18.75" customHeight="1">
      <c r="A17" s="16">
        <v>9</v>
      </c>
      <c r="B17" s="18" t="s">
        <v>375</v>
      </c>
      <c r="C17" s="16">
        <v>1</v>
      </c>
      <c r="D17" s="16">
        <v>0</v>
      </c>
      <c r="E17" s="17">
        <v>1</v>
      </c>
      <c r="F17" s="16">
        <v>5</v>
      </c>
      <c r="G17" s="8"/>
    </row>
    <row r="18" spans="1:7" ht="18.75" customHeight="1">
      <c r="A18" s="16">
        <v>10</v>
      </c>
      <c r="B18" s="18" t="s">
        <v>703</v>
      </c>
      <c r="C18" s="16">
        <v>1</v>
      </c>
      <c r="D18" s="16">
        <v>2</v>
      </c>
      <c r="E18" s="17">
        <v>0.33333333333333331</v>
      </c>
      <c r="F18" s="16">
        <v>10</v>
      </c>
      <c r="G18" s="8"/>
    </row>
    <row r="19" spans="1:7" ht="18.75" customHeight="1">
      <c r="A19" s="16">
        <v>11</v>
      </c>
      <c r="B19" s="18" t="s">
        <v>697</v>
      </c>
      <c r="C19" s="16">
        <v>0</v>
      </c>
      <c r="D19" s="16">
        <v>0</v>
      </c>
      <c r="E19" s="19" t="s">
        <v>542</v>
      </c>
      <c r="F19" s="16">
        <v>1</v>
      </c>
      <c r="G19" s="8"/>
    </row>
    <row r="20" spans="1:7" ht="18.75" customHeight="1">
      <c r="A20" s="16">
        <v>12</v>
      </c>
      <c r="B20" s="18" t="s">
        <v>368</v>
      </c>
      <c r="C20" s="16">
        <v>0</v>
      </c>
      <c r="D20" s="16">
        <v>0</v>
      </c>
      <c r="E20" s="19" t="s">
        <v>542</v>
      </c>
      <c r="F20" s="16">
        <v>3</v>
      </c>
    </row>
    <row r="21" spans="1:7" ht="18.75" customHeight="1">
      <c r="A21" s="16">
        <v>13</v>
      </c>
      <c r="B21" s="18" t="s">
        <v>377</v>
      </c>
      <c r="C21" s="16">
        <v>0</v>
      </c>
      <c r="D21" s="16">
        <v>0</v>
      </c>
      <c r="E21" s="19" t="s">
        <v>542</v>
      </c>
      <c r="F21" s="16">
        <v>1</v>
      </c>
    </row>
    <row r="22" spans="1:7" ht="18.75" customHeight="1">
      <c r="A22" s="16">
        <v>14</v>
      </c>
      <c r="B22" s="18" t="s">
        <v>378</v>
      </c>
      <c r="C22" s="16">
        <v>0</v>
      </c>
      <c r="D22" s="16">
        <v>0</v>
      </c>
      <c r="E22" s="19" t="s">
        <v>542</v>
      </c>
      <c r="F22" s="16">
        <v>3</v>
      </c>
    </row>
    <row r="23" spans="1:7" ht="18.75" customHeight="1">
      <c r="A23" s="16">
        <v>15</v>
      </c>
      <c r="B23" s="18" t="s">
        <v>704</v>
      </c>
      <c r="C23" s="16">
        <v>0</v>
      </c>
      <c r="D23" s="16">
        <v>0</v>
      </c>
      <c r="E23" s="19" t="s">
        <v>542</v>
      </c>
      <c r="F23" s="16">
        <v>1</v>
      </c>
    </row>
    <row r="24" spans="1:7" ht="18.75" customHeight="1">
      <c r="A24" s="16">
        <v>16</v>
      </c>
      <c r="B24" s="18" t="s">
        <v>695</v>
      </c>
      <c r="C24" s="16">
        <v>0</v>
      </c>
      <c r="D24" s="16">
        <v>1</v>
      </c>
      <c r="E24" s="17">
        <v>0</v>
      </c>
      <c r="F24" s="16">
        <v>2</v>
      </c>
    </row>
    <row r="25" spans="1:7" ht="18.75" customHeight="1">
      <c r="A25" s="16">
        <v>17</v>
      </c>
      <c r="B25" s="18" t="s">
        <v>367</v>
      </c>
      <c r="C25" s="16">
        <v>0</v>
      </c>
      <c r="D25" s="16">
        <v>1</v>
      </c>
      <c r="E25" s="17">
        <v>0</v>
      </c>
      <c r="F25" s="16">
        <v>5</v>
      </c>
    </row>
    <row r="26" spans="1:7" ht="18.75" customHeight="1">
      <c r="A26" s="16">
        <v>18</v>
      </c>
      <c r="B26" s="18" t="s">
        <v>369</v>
      </c>
      <c r="C26" s="16">
        <v>0</v>
      </c>
      <c r="D26" s="16">
        <v>1</v>
      </c>
      <c r="E26" s="17">
        <v>0</v>
      </c>
      <c r="F26" s="16">
        <v>2</v>
      </c>
    </row>
    <row r="27" spans="1:7" ht="18.75" customHeight="1">
      <c r="A27" s="16">
        <v>19</v>
      </c>
      <c r="B27" s="18" t="s">
        <v>698</v>
      </c>
      <c r="C27" s="16">
        <v>0</v>
      </c>
      <c r="D27" s="16">
        <v>1</v>
      </c>
      <c r="E27" s="17">
        <v>0</v>
      </c>
      <c r="F27" s="19" t="s">
        <v>542</v>
      </c>
    </row>
    <row r="28" spans="1:7" ht="18.75" customHeight="1">
      <c r="A28" s="16">
        <v>20</v>
      </c>
      <c r="B28" s="18" t="s">
        <v>701</v>
      </c>
      <c r="C28" s="16">
        <v>0</v>
      </c>
      <c r="D28" s="16">
        <v>1</v>
      </c>
      <c r="E28" s="17">
        <v>0</v>
      </c>
      <c r="F28" s="19" t="s">
        <v>542</v>
      </c>
    </row>
    <row r="29" spans="1:7" ht="18.75" customHeight="1">
      <c r="A29" s="16">
        <v>21</v>
      </c>
      <c r="B29" s="18" t="s">
        <v>372</v>
      </c>
      <c r="C29" s="16">
        <v>0</v>
      </c>
      <c r="D29" s="16">
        <v>1</v>
      </c>
      <c r="E29" s="17">
        <v>0</v>
      </c>
      <c r="F29" s="16">
        <v>3</v>
      </c>
    </row>
    <row r="30" spans="1:7" ht="18.75" customHeight="1">
      <c r="A30" s="16">
        <v>22</v>
      </c>
      <c r="B30" s="18" t="s">
        <v>379</v>
      </c>
      <c r="C30" s="16">
        <v>0</v>
      </c>
      <c r="D30" s="16">
        <v>1</v>
      </c>
      <c r="E30" s="17">
        <v>0</v>
      </c>
      <c r="F30" s="16">
        <v>2</v>
      </c>
    </row>
    <row r="31" spans="1:7" ht="18.75" customHeight="1">
      <c r="A31" s="16">
        <v>23</v>
      </c>
      <c r="B31" s="18" t="s">
        <v>374</v>
      </c>
      <c r="C31" s="16">
        <v>0</v>
      </c>
      <c r="D31" s="16">
        <v>2</v>
      </c>
      <c r="E31" s="17">
        <v>0</v>
      </c>
      <c r="F31" s="16">
        <v>10</v>
      </c>
    </row>
    <row r="32" spans="1:7" ht="18.75" customHeight="1">
      <c r="A32" s="16">
        <v>24</v>
      </c>
      <c r="B32" s="18" t="s">
        <v>702</v>
      </c>
      <c r="C32" s="16">
        <v>0</v>
      </c>
      <c r="D32" s="16">
        <v>5</v>
      </c>
      <c r="E32" s="17">
        <v>0</v>
      </c>
      <c r="F32" s="16">
        <v>6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3E6C-7C6C-4F09-BE52-4B0747BE0DDF}">
  <dimension ref="A1:I17"/>
  <sheetViews>
    <sheetView zoomScale="75" workbookViewId="0">
      <selection activeCell="A4" sqref="A4:XFD4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1063</v>
      </c>
      <c r="B1" s="30"/>
      <c r="C1" s="30"/>
      <c r="D1" s="30"/>
      <c r="E1" s="30"/>
      <c r="F1" s="30"/>
    </row>
    <row r="2" spans="1:9" ht="37.5" customHeight="1">
      <c r="A2" s="30" t="s">
        <v>1097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705</v>
      </c>
      <c r="C9" s="16">
        <v>5</v>
      </c>
      <c r="D9" s="16">
        <v>2</v>
      </c>
      <c r="E9" s="17">
        <v>0.7142857142857143</v>
      </c>
      <c r="F9" s="16">
        <v>33</v>
      </c>
    </row>
    <row r="10" spans="1:9" ht="18.75" customHeight="1">
      <c r="A10" s="16">
        <v>2</v>
      </c>
      <c r="B10" s="18" t="s">
        <v>380</v>
      </c>
      <c r="C10" s="16">
        <v>0</v>
      </c>
      <c r="D10" s="16">
        <v>0</v>
      </c>
      <c r="E10" s="19" t="s">
        <v>542</v>
      </c>
      <c r="F10" s="16">
        <v>2</v>
      </c>
    </row>
    <row r="11" spans="1:9" ht="18.75" customHeight="1">
      <c r="A11" s="16">
        <v>3</v>
      </c>
      <c r="B11" s="18" t="s">
        <v>706</v>
      </c>
      <c r="C11" s="16">
        <v>1</v>
      </c>
      <c r="D11" s="16">
        <v>0</v>
      </c>
      <c r="E11" s="17">
        <v>1</v>
      </c>
      <c r="F11" s="16">
        <v>10</v>
      </c>
    </row>
    <row r="12" spans="1:9" ht="18.75" customHeight="1">
      <c r="A12" s="16">
        <v>4</v>
      </c>
      <c r="B12" s="18" t="s">
        <v>707</v>
      </c>
      <c r="C12" s="16">
        <v>0</v>
      </c>
      <c r="D12" s="16">
        <v>4</v>
      </c>
      <c r="E12" s="17">
        <v>0</v>
      </c>
      <c r="F12" s="16">
        <v>16</v>
      </c>
    </row>
    <row r="13" spans="1:9" ht="18.75" customHeight="1">
      <c r="A13" s="16">
        <v>5</v>
      </c>
      <c r="B13" s="18" t="s">
        <v>911</v>
      </c>
      <c r="C13" s="16">
        <v>11</v>
      </c>
      <c r="D13" s="16">
        <v>6</v>
      </c>
      <c r="E13" s="17">
        <v>0.6470588235294118</v>
      </c>
      <c r="F13" s="16">
        <v>71</v>
      </c>
    </row>
    <row r="14" spans="1:9" ht="18.75" customHeight="1">
      <c r="A14" s="16">
        <v>6</v>
      </c>
      <c r="B14" s="18" t="s">
        <v>910</v>
      </c>
      <c r="C14" s="16">
        <v>9</v>
      </c>
      <c r="D14" s="16">
        <v>7</v>
      </c>
      <c r="E14" s="17">
        <v>0.5625</v>
      </c>
      <c r="F14" s="16">
        <v>120</v>
      </c>
    </row>
    <row r="15" spans="1:9" ht="18.75" customHeight="1">
      <c r="A15" s="16">
        <v>7</v>
      </c>
      <c r="B15" s="18" t="s">
        <v>381</v>
      </c>
      <c r="C15" s="16">
        <v>0</v>
      </c>
      <c r="D15" s="16">
        <v>1</v>
      </c>
      <c r="E15" s="17">
        <v>0</v>
      </c>
      <c r="F15" s="16">
        <v>0</v>
      </c>
    </row>
    <row r="16" spans="1:9" ht="18.75" customHeight="1">
      <c r="A16" s="16">
        <v>8</v>
      </c>
      <c r="B16" s="18" t="s">
        <v>909</v>
      </c>
      <c r="C16" s="16">
        <v>0</v>
      </c>
      <c r="D16" s="16">
        <v>0</v>
      </c>
      <c r="E16" s="19" t="s">
        <v>542</v>
      </c>
      <c r="F16" s="16">
        <v>5</v>
      </c>
    </row>
    <row r="17" spans="1:6" ht="18.75" customHeight="1">
      <c r="A17" s="16">
        <v>9</v>
      </c>
      <c r="B17" s="18" t="s">
        <v>382</v>
      </c>
      <c r="C17" s="16">
        <v>5</v>
      </c>
      <c r="D17" s="16">
        <v>1</v>
      </c>
      <c r="E17" s="17">
        <v>0.83333333333333337</v>
      </c>
      <c r="F17" s="16">
        <v>17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0ABD-E4A2-4B91-8BCD-81AEF21ECB26}">
  <dimension ref="A1:I17"/>
  <sheetViews>
    <sheetView zoomScale="75" workbookViewId="0">
      <selection activeCell="H6" sqref="H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1064</v>
      </c>
      <c r="B1" s="30"/>
      <c r="C1" s="30"/>
      <c r="D1" s="30"/>
      <c r="E1" s="30"/>
      <c r="F1" s="30"/>
    </row>
    <row r="2" spans="1:9" ht="37.5" customHeight="1">
      <c r="A2" s="30" t="s">
        <v>1097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708</v>
      </c>
      <c r="C9" s="16">
        <v>4</v>
      </c>
      <c r="D9" s="16">
        <v>13</v>
      </c>
      <c r="E9" s="17">
        <v>0.23529411764705882</v>
      </c>
      <c r="F9" s="16">
        <v>27</v>
      </c>
    </row>
    <row r="10" spans="1:9" ht="18.75" customHeight="1">
      <c r="A10" s="16">
        <v>2</v>
      </c>
      <c r="B10" s="18" t="s">
        <v>709</v>
      </c>
      <c r="C10" s="16">
        <v>2</v>
      </c>
      <c r="D10" s="16">
        <v>4</v>
      </c>
      <c r="E10" s="17">
        <v>0.33333333333333331</v>
      </c>
      <c r="F10" s="16">
        <v>38</v>
      </c>
    </row>
    <row r="11" spans="1:9" ht="18.75" customHeight="1">
      <c r="A11" s="16">
        <v>3</v>
      </c>
      <c r="B11" s="18" t="s">
        <v>907</v>
      </c>
      <c r="C11" s="16">
        <v>1</v>
      </c>
      <c r="D11" s="16">
        <v>7</v>
      </c>
      <c r="E11" s="17">
        <v>0.125</v>
      </c>
      <c r="F11" s="16">
        <v>14</v>
      </c>
    </row>
    <row r="12" spans="1:9" ht="18.75" customHeight="1">
      <c r="A12" s="16">
        <v>4</v>
      </c>
      <c r="B12" s="18" t="s">
        <v>385</v>
      </c>
      <c r="C12" s="16">
        <v>0</v>
      </c>
      <c r="D12" s="16">
        <v>0</v>
      </c>
      <c r="E12" s="19" t="s">
        <v>542</v>
      </c>
      <c r="F12" s="16">
        <v>1</v>
      </c>
    </row>
    <row r="13" spans="1:9" ht="18.75" customHeight="1">
      <c r="A13" s="16">
        <v>5</v>
      </c>
      <c r="B13" s="18" t="s">
        <v>383</v>
      </c>
      <c r="C13" s="16">
        <v>0</v>
      </c>
      <c r="D13" s="16">
        <v>1</v>
      </c>
      <c r="E13" s="17">
        <v>0</v>
      </c>
      <c r="F13" s="16">
        <v>1</v>
      </c>
    </row>
    <row r="14" spans="1:9" ht="18.75" customHeight="1">
      <c r="A14" s="16">
        <v>6</v>
      </c>
      <c r="B14" s="18" t="s">
        <v>384</v>
      </c>
      <c r="C14" s="16">
        <v>0</v>
      </c>
      <c r="D14" s="16">
        <v>1</v>
      </c>
      <c r="E14" s="17">
        <v>0</v>
      </c>
      <c r="F14" s="16">
        <v>2</v>
      </c>
    </row>
    <row r="15" spans="1:9" ht="18.75" customHeight="1">
      <c r="A15" s="16">
        <v>7</v>
      </c>
      <c r="B15" s="18" t="s">
        <v>908</v>
      </c>
      <c r="C15" s="16">
        <v>0</v>
      </c>
      <c r="D15" s="16">
        <v>2</v>
      </c>
      <c r="E15" s="17">
        <v>0</v>
      </c>
      <c r="F15" s="16">
        <v>1</v>
      </c>
    </row>
    <row r="16" spans="1:9" ht="18.75" customHeight="1">
      <c r="A16" s="16">
        <v>8</v>
      </c>
      <c r="B16" s="18" t="s">
        <v>1192</v>
      </c>
      <c r="C16" s="16">
        <v>0</v>
      </c>
      <c r="D16" s="16">
        <v>4</v>
      </c>
      <c r="E16" s="17">
        <v>0</v>
      </c>
      <c r="F16" s="16">
        <v>3</v>
      </c>
    </row>
    <row r="17" spans="1:6" ht="18.75" customHeight="1">
      <c r="A17" s="16">
        <v>9</v>
      </c>
      <c r="B17" s="18" t="s">
        <v>386</v>
      </c>
      <c r="C17" s="16">
        <v>0</v>
      </c>
      <c r="D17" s="16">
        <v>4</v>
      </c>
      <c r="E17" s="17">
        <v>0</v>
      </c>
      <c r="F17" s="16">
        <v>12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C0E7-417C-405C-9CBD-46EEE0CF13A8}">
  <dimension ref="A1:I110"/>
  <sheetViews>
    <sheetView topLeftCell="A89" zoomScale="75" zoomScaleNormal="75" workbookViewId="0">
      <selection activeCell="I12" sqref="I1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1035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1287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24</v>
      </c>
      <c r="C9" s="2">
        <v>23</v>
      </c>
      <c r="D9" s="2">
        <v>40</v>
      </c>
      <c r="E9" s="9">
        <f t="shared" ref="E9:E40" si="0">IFERROR(C9/(C9+D9),"-")</f>
        <v>0.36507936507936506</v>
      </c>
      <c r="F9" s="2">
        <v>237</v>
      </c>
    </row>
    <row r="10" spans="1:9" s="7" customFormat="1" ht="18.75" customHeight="1">
      <c r="A10" s="2">
        <v>2</v>
      </c>
      <c r="B10" s="2" t="s">
        <v>974</v>
      </c>
      <c r="C10" s="2">
        <v>11</v>
      </c>
      <c r="D10" s="2">
        <v>28</v>
      </c>
      <c r="E10" s="9">
        <f t="shared" si="0"/>
        <v>0.28205128205128205</v>
      </c>
      <c r="F10" s="2">
        <v>91</v>
      </c>
    </row>
    <row r="11" spans="1:9" s="7" customFormat="1" ht="18.75" customHeight="1">
      <c r="A11" s="2">
        <v>3</v>
      </c>
      <c r="B11" s="2" t="s">
        <v>975</v>
      </c>
      <c r="C11" s="2">
        <v>9</v>
      </c>
      <c r="D11" s="2">
        <v>10</v>
      </c>
      <c r="E11" s="9">
        <f t="shared" si="0"/>
        <v>0.47368421052631576</v>
      </c>
      <c r="F11" s="2">
        <v>169</v>
      </c>
      <c r="G11" s="8"/>
    </row>
    <row r="12" spans="1:9" s="7" customFormat="1" ht="18.75" customHeight="1">
      <c r="A12" s="2">
        <v>4</v>
      </c>
      <c r="B12" s="2" t="s">
        <v>468</v>
      </c>
      <c r="C12" s="2">
        <v>8</v>
      </c>
      <c r="D12" s="2">
        <v>10</v>
      </c>
      <c r="E12" s="9">
        <f t="shared" si="0"/>
        <v>0.44444444444444442</v>
      </c>
      <c r="F12" s="2">
        <v>0</v>
      </c>
      <c r="G12" s="8"/>
    </row>
    <row r="13" spans="1:9" s="7" customFormat="1" ht="18.75" customHeight="1">
      <c r="A13" s="2">
        <v>5</v>
      </c>
      <c r="B13" s="2" t="s">
        <v>32</v>
      </c>
      <c r="C13" s="2">
        <v>6</v>
      </c>
      <c r="D13" s="2">
        <v>2</v>
      </c>
      <c r="E13" s="9">
        <f t="shared" si="0"/>
        <v>0.75</v>
      </c>
      <c r="F13" s="2">
        <v>28</v>
      </c>
      <c r="G13" s="8"/>
    </row>
    <row r="14" spans="1:9" s="7" customFormat="1" ht="18.75" customHeight="1">
      <c r="A14" s="2">
        <v>6</v>
      </c>
      <c r="B14" s="2" t="s">
        <v>469</v>
      </c>
      <c r="C14" s="2">
        <v>6</v>
      </c>
      <c r="D14" s="2">
        <v>8</v>
      </c>
      <c r="E14" s="9">
        <f t="shared" si="0"/>
        <v>0.42857142857142855</v>
      </c>
      <c r="F14" s="2">
        <v>28</v>
      </c>
    </row>
    <row r="15" spans="1:9" s="7" customFormat="1" ht="18.75" customHeight="1">
      <c r="A15" s="2">
        <v>7</v>
      </c>
      <c r="B15" s="2" t="s">
        <v>492</v>
      </c>
      <c r="C15" s="2">
        <v>6</v>
      </c>
      <c r="D15" s="2">
        <v>14</v>
      </c>
      <c r="E15" s="9">
        <f t="shared" si="0"/>
        <v>0.3</v>
      </c>
      <c r="F15" s="2">
        <v>57</v>
      </c>
    </row>
    <row r="16" spans="1:9" s="7" customFormat="1" ht="18.75" customHeight="1">
      <c r="A16" s="2">
        <v>8</v>
      </c>
      <c r="B16" s="2" t="s">
        <v>861</v>
      </c>
      <c r="C16" s="2">
        <v>5</v>
      </c>
      <c r="D16" s="2">
        <v>11</v>
      </c>
      <c r="E16" s="9">
        <f t="shared" si="0"/>
        <v>0.3125</v>
      </c>
      <c r="F16" s="2">
        <v>61</v>
      </c>
    </row>
    <row r="17" spans="1:7" s="7" customFormat="1" ht="18.75" customHeight="1">
      <c r="A17" s="2">
        <v>9</v>
      </c>
      <c r="B17" s="2" t="s">
        <v>464</v>
      </c>
      <c r="C17" s="2">
        <v>4</v>
      </c>
      <c r="D17" s="2">
        <v>0</v>
      </c>
      <c r="E17" s="9">
        <f t="shared" si="0"/>
        <v>1</v>
      </c>
      <c r="F17" s="2">
        <v>24</v>
      </c>
    </row>
    <row r="18" spans="1:7" s="7" customFormat="1" ht="18.75" customHeight="1">
      <c r="A18" s="2">
        <v>10</v>
      </c>
      <c r="B18" s="2" t="s">
        <v>486</v>
      </c>
      <c r="C18" s="2">
        <v>4</v>
      </c>
      <c r="D18" s="2">
        <v>2</v>
      </c>
      <c r="E18" s="9">
        <f t="shared" si="0"/>
        <v>0.66666666666666663</v>
      </c>
      <c r="F18" s="2">
        <v>20</v>
      </c>
    </row>
    <row r="19" spans="1:7" s="7" customFormat="1" ht="18.75" customHeight="1">
      <c r="A19" s="2">
        <v>11</v>
      </c>
      <c r="B19" s="2" t="s">
        <v>470</v>
      </c>
      <c r="C19" s="2">
        <v>4</v>
      </c>
      <c r="D19" s="2">
        <v>7</v>
      </c>
      <c r="E19" s="9">
        <f t="shared" si="0"/>
        <v>0.36363636363636365</v>
      </c>
      <c r="F19" s="2">
        <v>12</v>
      </c>
      <c r="G19" s="8"/>
    </row>
    <row r="20" spans="1:7" s="7" customFormat="1" ht="18.75" customHeight="1">
      <c r="A20" s="2">
        <v>12</v>
      </c>
      <c r="B20" s="2" t="s">
        <v>472</v>
      </c>
      <c r="C20" s="2">
        <v>3</v>
      </c>
      <c r="D20" s="2">
        <v>1</v>
      </c>
      <c r="E20" s="9">
        <f t="shared" si="0"/>
        <v>0.75</v>
      </c>
      <c r="F20" s="2">
        <v>54</v>
      </c>
      <c r="G20" s="8"/>
    </row>
    <row r="21" spans="1:7" s="7" customFormat="1" ht="18.75" customHeight="1">
      <c r="A21" s="2">
        <v>13</v>
      </c>
      <c r="B21" s="2" t="s">
        <v>838</v>
      </c>
      <c r="C21" s="2">
        <v>3</v>
      </c>
      <c r="D21" s="2">
        <v>2</v>
      </c>
      <c r="E21" s="9">
        <f t="shared" si="0"/>
        <v>0.6</v>
      </c>
      <c r="F21" s="2">
        <v>48</v>
      </c>
    </row>
    <row r="22" spans="1:7" s="7" customFormat="1" ht="18.75" customHeight="1">
      <c r="A22" s="2">
        <v>14</v>
      </c>
      <c r="B22" s="2" t="s">
        <v>481</v>
      </c>
      <c r="C22" s="2">
        <v>3</v>
      </c>
      <c r="D22" s="2">
        <v>2</v>
      </c>
      <c r="E22" s="9">
        <f t="shared" si="0"/>
        <v>0.6</v>
      </c>
      <c r="F22" s="2">
        <v>8</v>
      </c>
    </row>
    <row r="23" spans="1:7" s="7" customFormat="1" ht="18.75" customHeight="1">
      <c r="A23" s="2">
        <v>15</v>
      </c>
      <c r="B23" s="2" t="s">
        <v>487</v>
      </c>
      <c r="C23" s="2">
        <v>3</v>
      </c>
      <c r="D23" s="2">
        <v>4</v>
      </c>
      <c r="E23" s="9">
        <f t="shared" si="0"/>
        <v>0.42857142857142855</v>
      </c>
      <c r="F23" s="2">
        <v>0</v>
      </c>
    </row>
    <row r="24" spans="1:7" s="7" customFormat="1" ht="18.75" customHeight="1">
      <c r="A24" s="2">
        <v>16</v>
      </c>
      <c r="B24" s="2" t="s">
        <v>491</v>
      </c>
      <c r="C24" s="2">
        <v>3</v>
      </c>
      <c r="D24" s="2">
        <v>11</v>
      </c>
      <c r="E24" s="9">
        <f t="shared" si="0"/>
        <v>0.21428571428571427</v>
      </c>
      <c r="F24" s="2">
        <v>0</v>
      </c>
    </row>
    <row r="25" spans="1:7" s="7" customFormat="1" ht="18.75" customHeight="1">
      <c r="A25" s="2">
        <v>17</v>
      </c>
      <c r="B25" s="2" t="s">
        <v>451</v>
      </c>
      <c r="C25" s="2">
        <v>3</v>
      </c>
      <c r="D25" s="2">
        <v>12</v>
      </c>
      <c r="E25" s="9">
        <f t="shared" si="0"/>
        <v>0.2</v>
      </c>
      <c r="F25" s="2">
        <v>0</v>
      </c>
    </row>
    <row r="26" spans="1:7" s="7" customFormat="1" ht="18.75" customHeight="1">
      <c r="A26" s="2">
        <v>18</v>
      </c>
      <c r="B26" s="2" t="s">
        <v>10</v>
      </c>
      <c r="C26" s="2">
        <v>2</v>
      </c>
      <c r="D26" s="2">
        <v>0</v>
      </c>
      <c r="E26" s="9">
        <f t="shared" si="0"/>
        <v>1</v>
      </c>
      <c r="F26" s="2">
        <v>12</v>
      </c>
    </row>
    <row r="27" spans="1:7" s="7" customFormat="1" ht="18.75" customHeight="1">
      <c r="A27" s="2">
        <v>19</v>
      </c>
      <c r="B27" s="2" t="s">
        <v>453</v>
      </c>
      <c r="C27" s="2">
        <v>2</v>
      </c>
      <c r="D27" s="2">
        <v>0</v>
      </c>
      <c r="E27" s="9">
        <f t="shared" si="0"/>
        <v>1</v>
      </c>
      <c r="F27" s="2">
        <v>0</v>
      </c>
      <c r="G27" s="8"/>
    </row>
    <row r="28" spans="1:7" s="7" customFormat="1" ht="18.75" customHeight="1">
      <c r="A28" s="2">
        <v>20</v>
      </c>
      <c r="B28" s="2" t="s">
        <v>22</v>
      </c>
      <c r="C28" s="2">
        <v>2</v>
      </c>
      <c r="D28" s="2">
        <v>1</v>
      </c>
      <c r="E28" s="9">
        <f t="shared" si="0"/>
        <v>0.66666666666666663</v>
      </c>
      <c r="F28" s="2">
        <v>9</v>
      </c>
      <c r="G28" s="8"/>
    </row>
    <row r="29" spans="1:7" s="7" customFormat="1" ht="18.75" customHeight="1">
      <c r="A29" s="2">
        <v>21</v>
      </c>
      <c r="B29" s="2" t="s">
        <v>34</v>
      </c>
      <c r="C29" s="2">
        <v>2</v>
      </c>
      <c r="D29" s="2">
        <v>1</v>
      </c>
      <c r="E29" s="9">
        <f t="shared" si="0"/>
        <v>0.66666666666666663</v>
      </c>
      <c r="F29" s="2">
        <v>0</v>
      </c>
    </row>
    <row r="30" spans="1:7" s="7" customFormat="1" ht="18.75" customHeight="1">
      <c r="A30" s="2">
        <v>22</v>
      </c>
      <c r="B30" s="2" t="s">
        <v>454</v>
      </c>
      <c r="C30" s="2">
        <v>1</v>
      </c>
      <c r="D30" s="2">
        <v>0</v>
      </c>
      <c r="E30" s="9">
        <f t="shared" si="0"/>
        <v>1</v>
      </c>
      <c r="F30" s="2">
        <v>0</v>
      </c>
      <c r="G30" s="8"/>
    </row>
    <row r="31" spans="1:7" s="7" customFormat="1" ht="18.75" customHeight="1">
      <c r="A31" s="2">
        <v>23</v>
      </c>
      <c r="B31" s="2" t="s">
        <v>457</v>
      </c>
      <c r="C31" s="2">
        <v>1</v>
      </c>
      <c r="D31" s="2">
        <v>0</v>
      </c>
      <c r="E31" s="9">
        <f t="shared" si="0"/>
        <v>1</v>
      </c>
      <c r="F31" s="2">
        <v>0</v>
      </c>
    </row>
    <row r="32" spans="1:7" s="7" customFormat="1" ht="18.75" customHeight="1">
      <c r="A32" s="2">
        <v>24</v>
      </c>
      <c r="B32" s="2" t="s">
        <v>477</v>
      </c>
      <c r="C32" s="2">
        <v>1</v>
      </c>
      <c r="D32" s="2">
        <v>0</v>
      </c>
      <c r="E32" s="9">
        <f t="shared" si="0"/>
        <v>1</v>
      </c>
      <c r="F32" s="2">
        <v>0</v>
      </c>
      <c r="G32" s="8"/>
    </row>
    <row r="33" spans="1:7" s="7" customFormat="1" ht="18.75" customHeight="1">
      <c r="A33" s="2">
        <v>25</v>
      </c>
      <c r="B33" s="2" t="s">
        <v>480</v>
      </c>
      <c r="C33" s="2">
        <v>1</v>
      </c>
      <c r="D33" s="2">
        <v>0</v>
      </c>
      <c r="E33" s="9">
        <f t="shared" si="0"/>
        <v>1</v>
      </c>
      <c r="F33" s="2">
        <v>0</v>
      </c>
    </row>
    <row r="34" spans="1:7" s="7" customFormat="1" ht="18.75" customHeight="1">
      <c r="A34" s="2">
        <v>26</v>
      </c>
      <c r="B34" s="2" t="s">
        <v>485</v>
      </c>
      <c r="C34" s="2">
        <v>1</v>
      </c>
      <c r="D34" s="2">
        <v>0</v>
      </c>
      <c r="E34" s="9">
        <f t="shared" si="0"/>
        <v>1</v>
      </c>
      <c r="F34" s="2">
        <v>0</v>
      </c>
    </row>
    <row r="35" spans="1:7" s="7" customFormat="1" ht="18.75" customHeight="1">
      <c r="A35" s="2">
        <v>27</v>
      </c>
      <c r="B35" s="2" t="s">
        <v>490</v>
      </c>
      <c r="C35" s="2">
        <v>1</v>
      </c>
      <c r="D35" s="2">
        <v>0</v>
      </c>
      <c r="E35" s="9">
        <f t="shared" si="0"/>
        <v>1</v>
      </c>
      <c r="F35" s="2">
        <v>0</v>
      </c>
    </row>
    <row r="36" spans="1:7" s="7" customFormat="1" ht="18.75" customHeight="1">
      <c r="A36" s="2">
        <v>28</v>
      </c>
      <c r="B36" s="2" t="s">
        <v>31</v>
      </c>
      <c r="C36" s="2">
        <v>1</v>
      </c>
      <c r="D36" s="2">
        <v>0</v>
      </c>
      <c r="E36" s="9">
        <f t="shared" si="0"/>
        <v>1</v>
      </c>
      <c r="F36" s="2">
        <v>0</v>
      </c>
    </row>
    <row r="37" spans="1:7" s="7" customFormat="1" ht="18.75" customHeight="1">
      <c r="A37" s="2">
        <v>29</v>
      </c>
      <c r="B37" s="2" t="s">
        <v>7</v>
      </c>
      <c r="C37" s="2">
        <v>1</v>
      </c>
      <c r="D37" s="2">
        <v>1</v>
      </c>
      <c r="E37" s="9">
        <f t="shared" si="0"/>
        <v>0.5</v>
      </c>
      <c r="F37" s="2">
        <v>0</v>
      </c>
    </row>
    <row r="38" spans="1:7" s="7" customFormat="1" ht="18.75" customHeight="1">
      <c r="A38" s="2">
        <v>30</v>
      </c>
      <c r="B38" s="2" t="s">
        <v>14</v>
      </c>
      <c r="C38" s="2">
        <v>1</v>
      </c>
      <c r="D38" s="2">
        <v>1</v>
      </c>
      <c r="E38" s="9">
        <f t="shared" si="0"/>
        <v>0.5</v>
      </c>
      <c r="F38" s="2">
        <v>0</v>
      </c>
    </row>
    <row r="39" spans="1:7" s="7" customFormat="1" ht="18.75" customHeight="1">
      <c r="A39" s="2">
        <v>31</v>
      </c>
      <c r="B39" s="2" t="s">
        <v>484</v>
      </c>
      <c r="C39" s="2">
        <v>1</v>
      </c>
      <c r="D39" s="2">
        <v>2</v>
      </c>
      <c r="E39" s="9">
        <f t="shared" si="0"/>
        <v>0.33333333333333331</v>
      </c>
      <c r="F39" s="2">
        <v>8</v>
      </c>
    </row>
    <row r="40" spans="1:7" s="7" customFormat="1" ht="18.75" customHeight="1">
      <c r="A40" s="2">
        <v>32</v>
      </c>
      <c r="B40" s="2" t="s">
        <v>21</v>
      </c>
      <c r="C40" s="2">
        <v>1</v>
      </c>
      <c r="D40" s="2">
        <v>2</v>
      </c>
      <c r="E40" s="9">
        <f t="shared" si="0"/>
        <v>0.33333333333333331</v>
      </c>
      <c r="F40" s="2">
        <v>4</v>
      </c>
    </row>
    <row r="41" spans="1:7" s="7" customFormat="1" ht="18.75" customHeight="1">
      <c r="A41" s="2">
        <v>33</v>
      </c>
      <c r="B41" s="2" t="s">
        <v>488</v>
      </c>
      <c r="C41" s="2">
        <v>1</v>
      </c>
      <c r="D41" s="2">
        <v>2</v>
      </c>
      <c r="E41" s="9">
        <f t="shared" ref="E41:E72" si="1">IFERROR(C41/(C41+D41),"-")</f>
        <v>0.33333333333333331</v>
      </c>
      <c r="F41" s="2">
        <v>0</v>
      </c>
    </row>
    <row r="42" spans="1:7" s="7" customFormat="1" ht="18.75" customHeight="1">
      <c r="A42" s="2">
        <v>34</v>
      </c>
      <c r="B42" s="2" t="s">
        <v>478</v>
      </c>
      <c r="C42" s="2">
        <v>1</v>
      </c>
      <c r="D42" s="2">
        <v>3</v>
      </c>
      <c r="E42" s="9">
        <f t="shared" si="1"/>
        <v>0.25</v>
      </c>
      <c r="F42" s="2">
        <v>14</v>
      </c>
    </row>
    <row r="43" spans="1:7" s="7" customFormat="1" ht="18.75" customHeight="1">
      <c r="A43" s="2">
        <v>35</v>
      </c>
      <c r="B43" s="2" t="s">
        <v>964</v>
      </c>
      <c r="C43" s="2">
        <v>1</v>
      </c>
      <c r="D43" s="2">
        <v>4</v>
      </c>
      <c r="E43" s="9">
        <f t="shared" si="1"/>
        <v>0.2</v>
      </c>
      <c r="F43" s="2">
        <v>15</v>
      </c>
    </row>
    <row r="44" spans="1:7" s="7" customFormat="1" ht="18.75" customHeight="1">
      <c r="A44" s="2">
        <v>36</v>
      </c>
      <c r="B44" s="2" t="s">
        <v>466</v>
      </c>
      <c r="C44" s="2">
        <v>1</v>
      </c>
      <c r="D44" s="2">
        <v>4</v>
      </c>
      <c r="E44" s="9">
        <f t="shared" si="1"/>
        <v>0.2</v>
      </c>
      <c r="F44" s="2">
        <v>0</v>
      </c>
    </row>
    <row r="45" spans="1:7" s="7" customFormat="1" ht="18.75" customHeight="1">
      <c r="A45" s="2">
        <v>37</v>
      </c>
      <c r="B45" s="2" t="s">
        <v>20</v>
      </c>
      <c r="C45" s="2">
        <v>1</v>
      </c>
      <c r="D45" s="2">
        <v>8</v>
      </c>
      <c r="E45" s="9">
        <f t="shared" si="1"/>
        <v>0.1111111111111111</v>
      </c>
      <c r="F45" s="2">
        <v>35</v>
      </c>
      <c r="G45" s="8"/>
    </row>
    <row r="46" spans="1:7" s="7" customFormat="1" ht="18.75" customHeight="1">
      <c r="A46" s="2">
        <v>38</v>
      </c>
      <c r="B46" s="2" t="s">
        <v>38</v>
      </c>
      <c r="C46" s="2">
        <v>1</v>
      </c>
      <c r="D46" s="2">
        <v>20</v>
      </c>
      <c r="E46" s="9">
        <f t="shared" si="1"/>
        <v>4.7619047619047616E-2</v>
      </c>
      <c r="F46" s="2">
        <v>56</v>
      </c>
    </row>
    <row r="47" spans="1:7" s="7" customFormat="1" ht="18.75" customHeight="1">
      <c r="A47" s="2">
        <v>39</v>
      </c>
      <c r="B47" s="2" t="s">
        <v>33</v>
      </c>
      <c r="C47" s="2">
        <v>0</v>
      </c>
      <c r="D47" s="2">
        <v>0</v>
      </c>
      <c r="E47" s="9" t="str">
        <f t="shared" si="1"/>
        <v>-</v>
      </c>
      <c r="F47" s="2">
        <v>5</v>
      </c>
    </row>
    <row r="48" spans="1:7" s="7" customFormat="1" ht="18.75" customHeight="1">
      <c r="A48" s="2">
        <v>40</v>
      </c>
      <c r="B48" s="2" t="s">
        <v>15</v>
      </c>
      <c r="C48" s="2">
        <v>0</v>
      </c>
      <c r="D48" s="2">
        <v>0</v>
      </c>
      <c r="E48" s="9" t="str">
        <f t="shared" si="1"/>
        <v>-</v>
      </c>
      <c r="F48" s="2">
        <v>3</v>
      </c>
    </row>
    <row r="49" spans="1:7" s="7" customFormat="1" ht="18.75" customHeight="1">
      <c r="A49" s="2">
        <v>41</v>
      </c>
      <c r="B49" s="2" t="s">
        <v>17</v>
      </c>
      <c r="C49" s="2">
        <v>0</v>
      </c>
      <c r="D49" s="2">
        <v>0</v>
      </c>
      <c r="E49" s="9" t="str">
        <f t="shared" si="1"/>
        <v>-</v>
      </c>
      <c r="F49" s="2">
        <v>3</v>
      </c>
    </row>
    <row r="50" spans="1:7" s="7" customFormat="1" ht="18.75" customHeight="1">
      <c r="A50" s="2">
        <v>42</v>
      </c>
      <c r="B50" s="2" t="s">
        <v>461</v>
      </c>
      <c r="C50" s="2">
        <v>0</v>
      </c>
      <c r="D50" s="2">
        <v>0</v>
      </c>
      <c r="E50" s="9" t="str">
        <f t="shared" si="1"/>
        <v>-</v>
      </c>
      <c r="F50" s="2">
        <v>3</v>
      </c>
      <c r="G50" s="8"/>
    </row>
    <row r="51" spans="1:7" s="7" customFormat="1" ht="18.75" customHeight="1">
      <c r="A51" s="2">
        <v>43</v>
      </c>
      <c r="B51" s="2" t="s">
        <v>493</v>
      </c>
      <c r="C51" s="2">
        <v>0</v>
      </c>
      <c r="D51" s="2">
        <v>0</v>
      </c>
      <c r="E51" s="9" t="str">
        <f t="shared" si="1"/>
        <v>-</v>
      </c>
      <c r="F51" s="2">
        <v>3</v>
      </c>
    </row>
    <row r="52" spans="1:7" s="7" customFormat="1" ht="18.75" customHeight="1">
      <c r="A52" s="2">
        <v>44</v>
      </c>
      <c r="B52" s="2" t="s">
        <v>8</v>
      </c>
      <c r="C52" s="2">
        <v>0</v>
      </c>
      <c r="D52" s="2">
        <v>0</v>
      </c>
      <c r="E52" s="9" t="str">
        <f t="shared" si="1"/>
        <v>-</v>
      </c>
      <c r="F52" s="2">
        <v>2</v>
      </c>
    </row>
    <row r="53" spans="1:7" s="7" customFormat="1" ht="18.75" customHeight="1">
      <c r="A53" s="2">
        <v>45</v>
      </c>
      <c r="B53" s="2" t="s">
        <v>28</v>
      </c>
      <c r="C53" s="2">
        <v>0</v>
      </c>
      <c r="D53" s="2">
        <v>0</v>
      </c>
      <c r="E53" s="9" t="str">
        <f t="shared" si="1"/>
        <v>-</v>
      </c>
      <c r="F53" s="2">
        <v>2</v>
      </c>
    </row>
    <row r="54" spans="1:7" s="7" customFormat="1" ht="18.75" customHeight="1">
      <c r="A54" s="2">
        <v>46</v>
      </c>
      <c r="B54" s="2" t="s">
        <v>495</v>
      </c>
      <c r="C54" s="2">
        <v>0</v>
      </c>
      <c r="D54" s="2">
        <v>0</v>
      </c>
      <c r="E54" s="9" t="str">
        <f t="shared" si="1"/>
        <v>-</v>
      </c>
      <c r="F54" s="2">
        <v>2</v>
      </c>
      <c r="G54" s="8"/>
    </row>
    <row r="55" spans="1:7" s="7" customFormat="1" ht="18.75" customHeight="1">
      <c r="A55" s="2">
        <v>47</v>
      </c>
      <c r="B55" s="2" t="s">
        <v>9</v>
      </c>
      <c r="C55" s="2">
        <v>0</v>
      </c>
      <c r="D55" s="2">
        <v>0</v>
      </c>
      <c r="E55" s="9" t="str">
        <f t="shared" si="1"/>
        <v>-</v>
      </c>
      <c r="F55" s="2">
        <v>1</v>
      </c>
    </row>
    <row r="56" spans="1:7" s="7" customFormat="1" ht="18.75" customHeight="1">
      <c r="A56" s="2">
        <v>48</v>
      </c>
      <c r="B56" s="2" t="s">
        <v>463</v>
      </c>
      <c r="C56" s="2">
        <v>0</v>
      </c>
      <c r="D56" s="2">
        <v>0</v>
      </c>
      <c r="E56" s="9" t="str">
        <f t="shared" si="1"/>
        <v>-</v>
      </c>
      <c r="F56" s="2">
        <v>1</v>
      </c>
    </row>
    <row r="57" spans="1:7" s="7" customFormat="1" ht="18.75" customHeight="1">
      <c r="A57" s="2">
        <v>49</v>
      </c>
      <c r="B57" s="2" t="s">
        <v>467</v>
      </c>
      <c r="C57" s="2">
        <v>0</v>
      </c>
      <c r="D57" s="2">
        <v>0</v>
      </c>
      <c r="E57" s="9" t="str">
        <f t="shared" si="1"/>
        <v>-</v>
      </c>
      <c r="F57" s="2">
        <v>1</v>
      </c>
    </row>
    <row r="58" spans="1:7" s="7" customFormat="1" ht="18.75" customHeight="1">
      <c r="A58" s="2">
        <v>50</v>
      </c>
      <c r="B58" s="2" t="s">
        <v>1111</v>
      </c>
      <c r="C58" s="2">
        <v>0</v>
      </c>
      <c r="D58" s="2">
        <v>0</v>
      </c>
      <c r="E58" s="9" t="str">
        <f t="shared" si="1"/>
        <v>-</v>
      </c>
      <c r="F58" s="2">
        <v>1</v>
      </c>
    </row>
    <row r="59" spans="1:7" s="7" customFormat="1" ht="18.75" customHeight="1">
      <c r="A59" s="2">
        <v>51</v>
      </c>
      <c r="B59" s="2" t="s">
        <v>475</v>
      </c>
      <c r="C59" s="2">
        <v>0</v>
      </c>
      <c r="D59" s="2">
        <v>0</v>
      </c>
      <c r="E59" s="9" t="str">
        <f t="shared" si="1"/>
        <v>-</v>
      </c>
      <c r="F59" s="2">
        <v>1</v>
      </c>
    </row>
    <row r="60" spans="1:7" s="7" customFormat="1" ht="18.75" customHeight="1">
      <c r="A60" s="2">
        <v>52</v>
      </c>
      <c r="B60" s="2" t="s">
        <v>13</v>
      </c>
      <c r="C60" s="2">
        <v>0</v>
      </c>
      <c r="D60" s="2">
        <v>0</v>
      </c>
      <c r="E60" s="9" t="str">
        <f t="shared" si="1"/>
        <v>-</v>
      </c>
      <c r="F60" s="2">
        <v>0</v>
      </c>
    </row>
    <row r="61" spans="1:7" s="7" customFormat="1" ht="18.75" customHeight="1">
      <c r="A61" s="2">
        <v>53</v>
      </c>
      <c r="B61" s="2" t="s">
        <v>16</v>
      </c>
      <c r="C61" s="2">
        <v>0</v>
      </c>
      <c r="D61" s="2">
        <v>0</v>
      </c>
      <c r="E61" s="9" t="str">
        <f t="shared" si="1"/>
        <v>-</v>
      </c>
      <c r="F61" s="2">
        <v>0</v>
      </c>
    </row>
    <row r="62" spans="1:7" s="7" customFormat="1" ht="18.75" customHeight="1">
      <c r="A62" s="2">
        <v>54</v>
      </c>
      <c r="B62" s="2" t="s">
        <v>972</v>
      </c>
      <c r="C62" s="2">
        <v>0</v>
      </c>
      <c r="D62" s="2">
        <v>0</v>
      </c>
      <c r="E62" s="9" t="str">
        <f t="shared" si="1"/>
        <v>-</v>
      </c>
      <c r="F62" s="2">
        <v>0</v>
      </c>
    </row>
    <row r="63" spans="1:7" s="7" customFormat="1" ht="18.75" customHeight="1">
      <c r="A63" s="2">
        <v>55</v>
      </c>
      <c r="B63" s="2" t="s">
        <v>460</v>
      </c>
      <c r="C63" s="2">
        <v>0</v>
      </c>
      <c r="D63" s="2">
        <v>0</v>
      </c>
      <c r="E63" s="9" t="str">
        <f t="shared" si="1"/>
        <v>-</v>
      </c>
      <c r="F63" s="2">
        <v>0</v>
      </c>
      <c r="G63" s="8"/>
    </row>
    <row r="64" spans="1:7" s="7" customFormat="1" ht="18.75" customHeight="1">
      <c r="A64" s="2">
        <v>56</v>
      </c>
      <c r="B64" s="2" t="s">
        <v>724</v>
      </c>
      <c r="C64" s="2">
        <v>0</v>
      </c>
      <c r="D64" s="2">
        <v>0</v>
      </c>
      <c r="E64" s="9" t="str">
        <f t="shared" si="1"/>
        <v>-</v>
      </c>
      <c r="F64" s="2">
        <v>0</v>
      </c>
      <c r="G64" s="8"/>
    </row>
    <row r="65" spans="1:7" s="7" customFormat="1" ht="18.75" customHeight="1">
      <c r="A65" s="2">
        <v>57</v>
      </c>
      <c r="B65" s="2" t="s">
        <v>465</v>
      </c>
      <c r="C65" s="2">
        <v>0</v>
      </c>
      <c r="D65" s="2">
        <v>0</v>
      </c>
      <c r="E65" s="9" t="str">
        <f t="shared" si="1"/>
        <v>-</v>
      </c>
      <c r="F65" s="2">
        <v>0</v>
      </c>
    </row>
    <row r="66" spans="1:7" s="7" customFormat="1" ht="18.75" customHeight="1">
      <c r="A66" s="2">
        <v>58</v>
      </c>
      <c r="B66" s="2" t="s">
        <v>23</v>
      </c>
      <c r="C66" s="2">
        <v>0</v>
      </c>
      <c r="D66" s="2">
        <v>0</v>
      </c>
      <c r="E66" s="9" t="str">
        <f t="shared" si="1"/>
        <v>-</v>
      </c>
      <c r="F66" s="2">
        <v>0</v>
      </c>
    </row>
    <row r="67" spans="1:7" s="7" customFormat="1" ht="18.75" customHeight="1">
      <c r="A67" s="2">
        <v>59</v>
      </c>
      <c r="B67" s="2" t="s">
        <v>973</v>
      </c>
      <c r="C67" s="2">
        <v>0</v>
      </c>
      <c r="D67" s="2">
        <v>1</v>
      </c>
      <c r="E67" s="9">
        <f t="shared" si="1"/>
        <v>0</v>
      </c>
      <c r="F67" s="2">
        <v>6</v>
      </c>
    </row>
    <row r="68" spans="1:7" s="7" customFormat="1" ht="18.75" customHeight="1">
      <c r="A68" s="2">
        <v>60</v>
      </c>
      <c r="B68" s="2" t="s">
        <v>5</v>
      </c>
      <c r="C68" s="2">
        <v>0</v>
      </c>
      <c r="D68" s="2">
        <v>1</v>
      </c>
      <c r="E68" s="9">
        <f t="shared" si="1"/>
        <v>0</v>
      </c>
      <c r="F68" s="2">
        <v>5</v>
      </c>
    </row>
    <row r="69" spans="1:7" s="7" customFormat="1" ht="18.75" customHeight="1">
      <c r="A69" s="2">
        <v>61</v>
      </c>
      <c r="B69" s="2" t="s">
        <v>963</v>
      </c>
      <c r="C69" s="2">
        <v>0</v>
      </c>
      <c r="D69" s="2">
        <v>1</v>
      </c>
      <c r="E69" s="9">
        <f t="shared" si="1"/>
        <v>0</v>
      </c>
      <c r="F69" s="2">
        <v>5</v>
      </c>
      <c r="G69" s="8"/>
    </row>
    <row r="70" spans="1:7" s="7" customFormat="1" ht="18.75" customHeight="1">
      <c r="A70" s="2">
        <v>62</v>
      </c>
      <c r="B70" s="2" t="s">
        <v>36</v>
      </c>
      <c r="C70" s="2">
        <v>0</v>
      </c>
      <c r="D70" s="2">
        <v>1</v>
      </c>
      <c r="E70" s="9">
        <f t="shared" si="1"/>
        <v>0</v>
      </c>
      <c r="F70" s="2">
        <v>5</v>
      </c>
    </row>
    <row r="71" spans="1:7" s="7" customFormat="1" ht="18.75" customHeight="1">
      <c r="A71" s="2">
        <v>63</v>
      </c>
      <c r="B71" s="2" t="s">
        <v>11</v>
      </c>
      <c r="C71" s="2">
        <v>0</v>
      </c>
      <c r="D71" s="2">
        <v>1</v>
      </c>
      <c r="E71" s="9">
        <f t="shared" si="1"/>
        <v>0</v>
      </c>
      <c r="F71" s="2">
        <v>3</v>
      </c>
    </row>
    <row r="72" spans="1:7" s="7" customFormat="1" ht="18.75" customHeight="1">
      <c r="A72" s="2">
        <v>64</v>
      </c>
      <c r="B72" s="2" t="s">
        <v>37</v>
      </c>
      <c r="C72" s="2">
        <v>0</v>
      </c>
      <c r="D72" s="2">
        <v>1</v>
      </c>
      <c r="E72" s="9">
        <f t="shared" si="1"/>
        <v>0</v>
      </c>
      <c r="F72" s="2">
        <v>3</v>
      </c>
      <c r="G72" s="8"/>
    </row>
    <row r="73" spans="1:7" s="7" customFormat="1" ht="18.75" customHeight="1">
      <c r="A73" s="2">
        <v>65</v>
      </c>
      <c r="B73" s="2" t="s">
        <v>723</v>
      </c>
      <c r="C73" s="2">
        <v>0</v>
      </c>
      <c r="D73" s="2">
        <v>1</v>
      </c>
      <c r="E73" s="9">
        <f t="shared" ref="E73:E104" si="2">IFERROR(C73/(C73+D73),"-")</f>
        <v>0</v>
      </c>
      <c r="F73" s="2">
        <v>2</v>
      </c>
      <c r="G73" s="8"/>
    </row>
    <row r="74" spans="1:7" s="7" customFormat="1" ht="18.75" customHeight="1">
      <c r="A74" s="2">
        <v>66</v>
      </c>
      <c r="B74" s="2" t="s">
        <v>971</v>
      </c>
      <c r="C74" s="2">
        <v>0</v>
      </c>
      <c r="D74" s="2">
        <v>1</v>
      </c>
      <c r="E74" s="9">
        <f t="shared" si="2"/>
        <v>0</v>
      </c>
      <c r="F74" s="2">
        <v>2</v>
      </c>
      <c r="G74" s="8"/>
    </row>
    <row r="75" spans="1:7" s="7" customFormat="1" ht="18.75" customHeight="1">
      <c r="A75" s="2">
        <v>67</v>
      </c>
      <c r="B75" s="2" t="s">
        <v>459</v>
      </c>
      <c r="C75" s="2">
        <v>0</v>
      </c>
      <c r="D75" s="2">
        <v>1</v>
      </c>
      <c r="E75" s="9">
        <f t="shared" si="2"/>
        <v>0</v>
      </c>
      <c r="F75" s="2">
        <v>2</v>
      </c>
      <c r="G75" s="8"/>
    </row>
    <row r="76" spans="1:7" s="7" customFormat="1" ht="18.75" customHeight="1">
      <c r="A76" s="2">
        <v>68</v>
      </c>
      <c r="B76" s="2" t="s">
        <v>1110</v>
      </c>
      <c r="C76" s="2">
        <v>0</v>
      </c>
      <c r="D76" s="2">
        <v>1</v>
      </c>
      <c r="E76" s="9">
        <f t="shared" si="2"/>
        <v>0</v>
      </c>
      <c r="F76" s="2">
        <v>2</v>
      </c>
    </row>
    <row r="77" spans="1:7" s="7" customFormat="1" ht="18.75" customHeight="1">
      <c r="A77" s="2">
        <v>69</v>
      </c>
      <c r="B77" s="2" t="s">
        <v>1204</v>
      </c>
      <c r="C77" s="2">
        <v>0</v>
      </c>
      <c r="D77" s="2">
        <v>1</v>
      </c>
      <c r="E77" s="9">
        <f t="shared" si="2"/>
        <v>0</v>
      </c>
      <c r="F77" s="2">
        <v>2</v>
      </c>
    </row>
    <row r="78" spans="1:7" s="7" customFormat="1" ht="18.75" customHeight="1">
      <c r="A78" s="2">
        <v>70</v>
      </c>
      <c r="B78" s="2" t="s">
        <v>482</v>
      </c>
      <c r="C78" s="2">
        <v>0</v>
      </c>
      <c r="D78" s="2">
        <v>1</v>
      </c>
      <c r="E78" s="9">
        <f t="shared" si="2"/>
        <v>0</v>
      </c>
      <c r="F78" s="2">
        <v>2</v>
      </c>
    </row>
    <row r="79" spans="1:7" s="7" customFormat="1" ht="18.75" customHeight="1">
      <c r="A79" s="2">
        <v>71</v>
      </c>
      <c r="B79" s="2" t="s">
        <v>18</v>
      </c>
      <c r="C79" s="2">
        <v>0</v>
      </c>
      <c r="D79" s="2">
        <v>1</v>
      </c>
      <c r="E79" s="9">
        <f t="shared" si="2"/>
        <v>0</v>
      </c>
      <c r="F79" s="2">
        <v>1</v>
      </c>
      <c r="G79" s="8"/>
    </row>
    <row r="80" spans="1:7" s="7" customFormat="1" ht="18.75" customHeight="1">
      <c r="A80" s="2">
        <v>72</v>
      </c>
      <c r="B80" s="2" t="s">
        <v>1203</v>
      </c>
      <c r="C80" s="2">
        <v>0</v>
      </c>
      <c r="D80" s="2">
        <v>1</v>
      </c>
      <c r="E80" s="9">
        <f t="shared" si="2"/>
        <v>0</v>
      </c>
      <c r="F80" s="2">
        <v>1</v>
      </c>
    </row>
    <row r="81" spans="1:7" s="7" customFormat="1" ht="18.75" customHeight="1">
      <c r="A81" s="2">
        <v>73</v>
      </c>
      <c r="B81" s="2" t="s">
        <v>27</v>
      </c>
      <c r="C81" s="2">
        <v>0</v>
      </c>
      <c r="D81" s="2">
        <v>1</v>
      </c>
      <c r="E81" s="9">
        <f t="shared" si="2"/>
        <v>0</v>
      </c>
      <c r="F81" s="2">
        <v>1</v>
      </c>
    </row>
    <row r="82" spans="1:7" s="7" customFormat="1" ht="18.75" customHeight="1">
      <c r="A82" s="2">
        <v>74</v>
      </c>
      <c r="B82" s="2" t="s">
        <v>725</v>
      </c>
      <c r="C82" s="2">
        <v>0</v>
      </c>
      <c r="D82" s="2">
        <v>1</v>
      </c>
      <c r="E82" s="9">
        <f t="shared" si="2"/>
        <v>0</v>
      </c>
      <c r="F82" s="2">
        <v>1</v>
      </c>
      <c r="G82" s="8"/>
    </row>
    <row r="83" spans="1:7" s="7" customFormat="1" ht="18.75" customHeight="1">
      <c r="A83" s="2">
        <v>75</v>
      </c>
      <c r="B83" s="2" t="s">
        <v>35</v>
      </c>
      <c r="C83" s="2">
        <v>0</v>
      </c>
      <c r="D83" s="2">
        <v>1</v>
      </c>
      <c r="E83" s="9">
        <f t="shared" si="2"/>
        <v>0</v>
      </c>
      <c r="F83" s="2">
        <v>1</v>
      </c>
    </row>
    <row r="84" spans="1:7" s="7" customFormat="1" ht="18.75" customHeight="1">
      <c r="A84" s="2">
        <v>76</v>
      </c>
      <c r="B84" s="2" t="s">
        <v>4</v>
      </c>
      <c r="C84" s="2">
        <v>0</v>
      </c>
      <c r="D84" s="2">
        <v>1</v>
      </c>
      <c r="E84" s="9">
        <f t="shared" si="2"/>
        <v>0</v>
      </c>
      <c r="F84" s="2">
        <v>0</v>
      </c>
    </row>
    <row r="85" spans="1:7" s="7" customFormat="1" ht="18.75" customHeight="1">
      <c r="A85" s="2">
        <v>77</v>
      </c>
      <c r="B85" s="2" t="s">
        <v>452</v>
      </c>
      <c r="C85" s="2">
        <v>0</v>
      </c>
      <c r="D85" s="2">
        <v>1</v>
      </c>
      <c r="E85" s="9">
        <f t="shared" si="2"/>
        <v>0</v>
      </c>
      <c r="F85" s="2">
        <v>0</v>
      </c>
      <c r="G85" s="8"/>
    </row>
    <row r="86" spans="1:7" s="7" customFormat="1" ht="18.75" customHeight="1">
      <c r="A86" s="2">
        <v>78</v>
      </c>
      <c r="B86" s="2" t="s">
        <v>455</v>
      </c>
      <c r="C86" s="2">
        <v>0</v>
      </c>
      <c r="D86" s="2">
        <v>1</v>
      </c>
      <c r="E86" s="9">
        <f t="shared" si="2"/>
        <v>0</v>
      </c>
      <c r="F86" s="2">
        <v>0</v>
      </c>
    </row>
    <row r="87" spans="1:7" s="7" customFormat="1" ht="18.75" customHeight="1">
      <c r="A87" s="2">
        <v>79</v>
      </c>
      <c r="B87" s="2" t="s">
        <v>456</v>
      </c>
      <c r="C87" s="2">
        <v>0</v>
      </c>
      <c r="D87" s="2">
        <v>1</v>
      </c>
      <c r="E87" s="9">
        <f t="shared" si="2"/>
        <v>0</v>
      </c>
      <c r="F87" s="2">
        <v>0</v>
      </c>
      <c r="G87" s="8"/>
    </row>
    <row r="88" spans="1:7" s="7" customFormat="1" ht="18.75" customHeight="1">
      <c r="A88" s="2">
        <v>80</v>
      </c>
      <c r="B88" s="2" t="s">
        <v>458</v>
      </c>
      <c r="C88" s="2">
        <v>0</v>
      </c>
      <c r="D88" s="2">
        <v>1</v>
      </c>
      <c r="E88" s="9">
        <f t="shared" si="2"/>
        <v>0</v>
      </c>
      <c r="F88" s="2">
        <v>0</v>
      </c>
    </row>
    <row r="89" spans="1:7" s="7" customFormat="1" ht="18.75" customHeight="1">
      <c r="A89" s="2">
        <v>81</v>
      </c>
      <c r="B89" s="2" t="s">
        <v>19</v>
      </c>
      <c r="C89" s="2">
        <v>0</v>
      </c>
      <c r="D89" s="2">
        <v>1</v>
      </c>
      <c r="E89" s="9">
        <f t="shared" si="2"/>
        <v>0</v>
      </c>
      <c r="F89" s="2">
        <v>0</v>
      </c>
      <c r="G89" s="8"/>
    </row>
    <row r="90" spans="1:7" s="7" customFormat="1" ht="18.75" customHeight="1">
      <c r="A90" s="2">
        <v>82</v>
      </c>
      <c r="B90" s="2" t="s">
        <v>462</v>
      </c>
      <c r="C90" s="2">
        <v>0</v>
      </c>
      <c r="D90" s="2">
        <v>1</v>
      </c>
      <c r="E90" s="9">
        <f t="shared" si="2"/>
        <v>0</v>
      </c>
      <c r="F90" s="2">
        <v>0</v>
      </c>
    </row>
    <row r="91" spans="1:7" s="7" customFormat="1" ht="18.75" customHeight="1">
      <c r="A91" s="2">
        <v>83</v>
      </c>
      <c r="B91" s="2" t="s">
        <v>471</v>
      </c>
      <c r="C91" s="2">
        <v>0</v>
      </c>
      <c r="D91" s="2">
        <v>1</v>
      </c>
      <c r="E91" s="9">
        <f t="shared" si="2"/>
        <v>0</v>
      </c>
      <c r="F91" s="2">
        <v>0</v>
      </c>
      <c r="G91" s="8"/>
    </row>
    <row r="92" spans="1:7" s="7" customFormat="1" ht="18.75" customHeight="1">
      <c r="A92" s="2">
        <v>84</v>
      </c>
      <c r="B92" s="2" t="s">
        <v>473</v>
      </c>
      <c r="C92" s="2">
        <v>0</v>
      </c>
      <c r="D92" s="2">
        <v>1</v>
      </c>
      <c r="E92" s="9">
        <f t="shared" si="2"/>
        <v>0</v>
      </c>
      <c r="F92" s="2">
        <v>0</v>
      </c>
      <c r="G92" s="8"/>
    </row>
    <row r="93" spans="1:7" s="7" customFormat="1" ht="18.75" customHeight="1">
      <c r="A93" s="2">
        <v>85</v>
      </c>
      <c r="B93" s="2" t="s">
        <v>476</v>
      </c>
      <c r="C93" s="2">
        <v>0</v>
      </c>
      <c r="D93" s="2">
        <v>1</v>
      </c>
      <c r="E93" s="9">
        <f t="shared" si="2"/>
        <v>0</v>
      </c>
      <c r="F93" s="2">
        <v>0</v>
      </c>
      <c r="G93" s="8"/>
    </row>
    <row r="94" spans="1:7" s="7" customFormat="1" ht="18.75" customHeight="1">
      <c r="A94" s="2">
        <v>86</v>
      </c>
      <c r="B94" s="2" t="s">
        <v>25</v>
      </c>
      <c r="C94" s="2">
        <v>0</v>
      </c>
      <c r="D94" s="2">
        <v>1</v>
      </c>
      <c r="E94" s="9">
        <f t="shared" si="2"/>
        <v>0</v>
      </c>
      <c r="F94" s="2">
        <v>0</v>
      </c>
    </row>
    <row r="95" spans="1:7" s="7" customFormat="1" ht="18.75" customHeight="1">
      <c r="A95" s="2">
        <v>87</v>
      </c>
      <c r="B95" s="2" t="s">
        <v>479</v>
      </c>
      <c r="C95" s="2">
        <v>0</v>
      </c>
      <c r="D95" s="2">
        <v>1</v>
      </c>
      <c r="E95" s="9">
        <f t="shared" si="2"/>
        <v>0</v>
      </c>
      <c r="F95" s="2">
        <v>0</v>
      </c>
      <c r="G95" s="8"/>
    </row>
    <row r="96" spans="1:7" s="7" customFormat="1" ht="18.75" customHeight="1">
      <c r="A96" s="2">
        <v>88</v>
      </c>
      <c r="B96" s="2" t="s">
        <v>26</v>
      </c>
      <c r="C96" s="2">
        <v>0</v>
      </c>
      <c r="D96" s="2">
        <v>1</v>
      </c>
      <c r="E96" s="9">
        <f t="shared" si="2"/>
        <v>0</v>
      </c>
      <c r="F96" s="2">
        <v>0</v>
      </c>
    </row>
    <row r="97" spans="1:7" s="7" customFormat="1" ht="18.75" customHeight="1">
      <c r="A97" s="2">
        <v>89</v>
      </c>
      <c r="B97" s="2" t="s">
        <v>483</v>
      </c>
      <c r="C97" s="2">
        <v>0</v>
      </c>
      <c r="D97" s="2">
        <v>1</v>
      </c>
      <c r="E97" s="9">
        <f t="shared" si="2"/>
        <v>0</v>
      </c>
      <c r="F97" s="2">
        <v>0</v>
      </c>
    </row>
    <row r="98" spans="1:7" s="7" customFormat="1" ht="18.75" customHeight="1">
      <c r="A98" s="2">
        <v>90</v>
      </c>
      <c r="B98" s="2" t="s">
        <v>489</v>
      </c>
      <c r="C98" s="2">
        <v>0</v>
      </c>
      <c r="D98" s="2">
        <v>1</v>
      </c>
      <c r="E98" s="9">
        <f t="shared" si="2"/>
        <v>0</v>
      </c>
      <c r="F98" s="2">
        <v>0</v>
      </c>
    </row>
    <row r="99" spans="1:7" s="7" customFormat="1" ht="18.75" customHeight="1">
      <c r="A99" s="2">
        <v>91</v>
      </c>
      <c r="B99" s="2" t="s">
        <v>29</v>
      </c>
      <c r="C99" s="2">
        <v>0</v>
      </c>
      <c r="D99" s="2">
        <v>1</v>
      </c>
      <c r="E99" s="9">
        <f t="shared" si="2"/>
        <v>0</v>
      </c>
      <c r="F99" s="2">
        <v>0</v>
      </c>
    </row>
    <row r="100" spans="1:7" s="7" customFormat="1" ht="18.75" customHeight="1">
      <c r="A100" s="2">
        <v>92</v>
      </c>
      <c r="B100" s="2" t="s">
        <v>30</v>
      </c>
      <c r="C100" s="2">
        <v>0</v>
      </c>
      <c r="D100" s="2">
        <v>1</v>
      </c>
      <c r="E100" s="9">
        <f t="shared" si="2"/>
        <v>0</v>
      </c>
      <c r="F100" s="2">
        <v>0</v>
      </c>
    </row>
    <row r="101" spans="1:7" s="7" customFormat="1" ht="18.75" customHeight="1">
      <c r="A101" s="2">
        <v>93</v>
      </c>
      <c r="B101" s="2" t="s">
        <v>1205</v>
      </c>
      <c r="C101" s="2">
        <v>0</v>
      </c>
      <c r="D101" s="2">
        <v>1</v>
      </c>
      <c r="E101" s="9">
        <f t="shared" si="2"/>
        <v>0</v>
      </c>
      <c r="F101" s="2">
        <v>0</v>
      </c>
    </row>
    <row r="102" spans="1:7" s="7" customFormat="1" ht="18.75" customHeight="1">
      <c r="A102" s="2">
        <v>94</v>
      </c>
      <c r="B102" s="2" t="s">
        <v>839</v>
      </c>
      <c r="C102" s="2">
        <v>0</v>
      </c>
      <c r="D102" s="2">
        <v>1</v>
      </c>
      <c r="E102" s="9">
        <f t="shared" si="2"/>
        <v>0</v>
      </c>
      <c r="F102" s="2">
        <v>0</v>
      </c>
      <c r="G102" s="8"/>
    </row>
    <row r="103" spans="1:7" s="7" customFormat="1" ht="18.75" customHeight="1">
      <c r="A103" s="2">
        <v>95</v>
      </c>
      <c r="B103" s="2" t="s">
        <v>494</v>
      </c>
      <c r="C103" s="2">
        <v>0</v>
      </c>
      <c r="D103" s="2">
        <v>1</v>
      </c>
      <c r="E103" s="9">
        <f t="shared" si="2"/>
        <v>0</v>
      </c>
      <c r="F103" s="2">
        <v>0</v>
      </c>
      <c r="G103" s="8"/>
    </row>
    <row r="104" spans="1:7" s="7" customFormat="1" ht="18.75" customHeight="1">
      <c r="A104" s="2">
        <v>96</v>
      </c>
      <c r="B104" s="2" t="s">
        <v>1202</v>
      </c>
      <c r="C104" s="2">
        <v>0</v>
      </c>
      <c r="D104" s="2">
        <v>2</v>
      </c>
      <c r="E104" s="9">
        <f t="shared" si="2"/>
        <v>0</v>
      </c>
      <c r="F104" s="2">
        <v>13</v>
      </c>
    </row>
    <row r="105" spans="1:7" s="7" customFormat="1" ht="18.75" customHeight="1">
      <c r="A105" s="2">
        <v>97</v>
      </c>
      <c r="B105" s="2" t="s">
        <v>962</v>
      </c>
      <c r="C105" s="2">
        <v>0</v>
      </c>
      <c r="D105" s="2">
        <v>2</v>
      </c>
      <c r="E105" s="9">
        <f t="shared" ref="E105:E136" si="3">IFERROR(C105/(C105+D105),"-")</f>
        <v>0</v>
      </c>
      <c r="F105" s="2">
        <v>5</v>
      </c>
    </row>
    <row r="106" spans="1:7" s="7" customFormat="1" ht="18.75" customHeight="1">
      <c r="A106" s="2">
        <v>98</v>
      </c>
      <c r="B106" s="2" t="s">
        <v>496</v>
      </c>
      <c r="C106" s="2">
        <v>0</v>
      </c>
      <c r="D106" s="2">
        <v>2</v>
      </c>
      <c r="E106" s="9">
        <f t="shared" si="3"/>
        <v>0</v>
      </c>
      <c r="F106" s="2">
        <v>3</v>
      </c>
    </row>
    <row r="107" spans="1:7" s="7" customFormat="1" ht="18.75" customHeight="1">
      <c r="A107" s="2">
        <v>99</v>
      </c>
      <c r="B107" s="2" t="s">
        <v>12</v>
      </c>
      <c r="C107" s="2">
        <v>0</v>
      </c>
      <c r="D107" s="2">
        <v>2</v>
      </c>
      <c r="E107" s="9">
        <f t="shared" si="3"/>
        <v>0</v>
      </c>
      <c r="F107" s="2">
        <v>1</v>
      </c>
    </row>
    <row r="108" spans="1:7" s="7" customFormat="1" ht="18.75" customHeight="1">
      <c r="A108" s="2">
        <v>100</v>
      </c>
      <c r="B108" s="2" t="s">
        <v>39</v>
      </c>
      <c r="C108" s="2">
        <v>0</v>
      </c>
      <c r="D108" s="2">
        <v>2</v>
      </c>
      <c r="E108" s="9">
        <f t="shared" si="3"/>
        <v>0</v>
      </c>
      <c r="F108" s="2">
        <v>0</v>
      </c>
    </row>
    <row r="109" spans="1:7" s="7" customFormat="1" ht="18.75" customHeight="1">
      <c r="A109" s="2">
        <v>101</v>
      </c>
      <c r="B109" s="2" t="s">
        <v>6</v>
      </c>
      <c r="C109" s="2">
        <v>0</v>
      </c>
      <c r="D109" s="2">
        <v>4</v>
      </c>
      <c r="E109" s="9">
        <f t="shared" si="3"/>
        <v>0</v>
      </c>
      <c r="F109" s="2">
        <v>0</v>
      </c>
      <c r="G109" s="8"/>
    </row>
    <row r="110" spans="1:7" s="7" customFormat="1" ht="18.75" customHeight="1">
      <c r="A110" s="2">
        <v>102</v>
      </c>
      <c r="B110" s="2" t="s">
        <v>474</v>
      </c>
      <c r="C110" s="2">
        <v>0</v>
      </c>
      <c r="D110" s="2">
        <v>4</v>
      </c>
      <c r="E110" s="9">
        <f t="shared" si="3"/>
        <v>0</v>
      </c>
      <c r="F110" s="2">
        <v>0</v>
      </c>
    </row>
  </sheetData>
  <sortState xmlns:xlrd2="http://schemas.microsoft.com/office/spreadsheetml/2017/richdata2" ref="B9:F110">
    <sortCondition descending="1" ref="C9:C110"/>
    <sortCondition ref="D9:D110"/>
    <sortCondition descending="1" ref="F9:F110"/>
  </sortState>
  <mergeCells count="7">
    <mergeCell ref="A7:F7"/>
    <mergeCell ref="A1:F1"/>
    <mergeCell ref="A2:F2"/>
    <mergeCell ref="A3:F3"/>
    <mergeCell ref="A5:F5"/>
    <mergeCell ref="A6:F6"/>
    <mergeCell ref="A4:F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4090-B134-4697-82D4-A48CA0859BDF}">
  <dimension ref="A1:I14"/>
  <sheetViews>
    <sheetView zoomScale="75" workbookViewId="0">
      <selection activeCell="A4" sqref="A4:XFD4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1065</v>
      </c>
      <c r="B1" s="30"/>
      <c r="C1" s="30"/>
      <c r="D1" s="30"/>
      <c r="E1" s="30"/>
      <c r="F1" s="30"/>
    </row>
    <row r="2" spans="1:9" ht="37.5" customHeight="1">
      <c r="A2" s="30" t="s">
        <v>1090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21" t="s">
        <v>710</v>
      </c>
      <c r="C9" s="16">
        <v>0</v>
      </c>
      <c r="D9" s="16">
        <v>4</v>
      </c>
      <c r="E9" s="17">
        <v>0</v>
      </c>
      <c r="F9" s="16">
        <v>11</v>
      </c>
    </row>
    <row r="10" spans="1:9" ht="18.75" customHeight="1">
      <c r="A10" s="16">
        <v>2</v>
      </c>
      <c r="B10" s="18" t="s">
        <v>711</v>
      </c>
      <c r="C10" s="16">
        <v>0</v>
      </c>
      <c r="D10" s="16">
        <v>1</v>
      </c>
      <c r="E10" s="17">
        <v>0</v>
      </c>
      <c r="F10" s="16">
        <v>4</v>
      </c>
    </row>
    <row r="11" spans="1:9" ht="18.75" customHeight="1">
      <c r="A11" s="16">
        <v>3</v>
      </c>
      <c r="B11" s="18" t="s">
        <v>712</v>
      </c>
      <c r="C11" s="16">
        <v>0</v>
      </c>
      <c r="D11" s="16">
        <v>3</v>
      </c>
      <c r="E11" s="17">
        <v>0</v>
      </c>
      <c r="F11" s="16">
        <v>9</v>
      </c>
    </row>
    <row r="12" spans="1:9" ht="18.75" customHeight="1">
      <c r="A12" s="16">
        <v>4</v>
      </c>
      <c r="B12" s="18" t="s">
        <v>387</v>
      </c>
      <c r="C12" s="16">
        <v>0</v>
      </c>
      <c r="D12" s="16">
        <v>0</v>
      </c>
      <c r="E12" s="19" t="s">
        <v>542</v>
      </c>
      <c r="F12" s="16">
        <v>14</v>
      </c>
    </row>
    <row r="13" spans="1:9" ht="18.75" customHeight="1">
      <c r="A13" s="16">
        <v>5</v>
      </c>
      <c r="B13" s="18" t="s">
        <v>713</v>
      </c>
      <c r="C13" s="16">
        <v>1</v>
      </c>
      <c r="D13" s="16">
        <v>1</v>
      </c>
      <c r="E13" s="17">
        <v>0.5</v>
      </c>
      <c r="F13" s="16">
        <v>8</v>
      </c>
    </row>
    <row r="14" spans="1:9" ht="18.75" customHeight="1">
      <c r="A14" s="16">
        <v>6</v>
      </c>
      <c r="B14" s="18" t="s">
        <v>714</v>
      </c>
      <c r="C14" s="16">
        <v>0</v>
      </c>
      <c r="D14" s="16">
        <v>0</v>
      </c>
      <c r="E14" s="19" t="s">
        <v>542</v>
      </c>
      <c r="F14" s="16">
        <v>5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79D7-F22B-4D8B-8390-279A3645E019}">
  <dimension ref="A1:I31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1066</v>
      </c>
      <c r="B1" s="30"/>
      <c r="C1" s="30"/>
      <c r="D1" s="30"/>
      <c r="E1" s="30"/>
      <c r="F1" s="30"/>
    </row>
    <row r="2" spans="1:9" ht="37.5" customHeight="1">
      <c r="A2" s="30" t="s">
        <v>1098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2" t="s">
        <v>388</v>
      </c>
      <c r="C9" s="2">
        <v>26</v>
      </c>
      <c r="D9" s="2">
        <v>20</v>
      </c>
      <c r="E9" s="9">
        <f t="shared" ref="E9:E31" si="0">IFERROR(C9/(C9+D9),"-")</f>
        <v>0.56521739130434778</v>
      </c>
      <c r="F9" s="2">
        <v>0</v>
      </c>
      <c r="G9" s="8"/>
    </row>
    <row r="10" spans="1:9" ht="18.75" customHeight="1">
      <c r="A10" s="16">
        <v>2</v>
      </c>
      <c r="B10" s="2" t="s">
        <v>399</v>
      </c>
      <c r="C10" s="2">
        <v>21</v>
      </c>
      <c r="D10" s="2">
        <v>14</v>
      </c>
      <c r="E10" s="9">
        <f t="shared" si="0"/>
        <v>0.6</v>
      </c>
      <c r="F10" s="2">
        <v>0</v>
      </c>
      <c r="G10" s="8"/>
    </row>
    <row r="11" spans="1:9" ht="18.75" customHeight="1">
      <c r="A11" s="16">
        <v>3</v>
      </c>
      <c r="B11" s="2" t="s">
        <v>390</v>
      </c>
      <c r="C11" s="2">
        <v>6</v>
      </c>
      <c r="D11" s="2">
        <v>8</v>
      </c>
      <c r="E11" s="9">
        <f t="shared" si="0"/>
        <v>0.42857142857142855</v>
      </c>
      <c r="F11" s="2">
        <v>0</v>
      </c>
      <c r="G11" s="8"/>
    </row>
    <row r="12" spans="1:9" ht="18.75" customHeight="1">
      <c r="A12" s="16">
        <v>4</v>
      </c>
      <c r="B12" s="2" t="s">
        <v>905</v>
      </c>
      <c r="C12" s="2">
        <v>3</v>
      </c>
      <c r="D12" s="2">
        <v>1</v>
      </c>
      <c r="E12" s="9">
        <f t="shared" si="0"/>
        <v>0.75</v>
      </c>
      <c r="F12" s="2">
        <v>32</v>
      </c>
      <c r="G12" s="8"/>
    </row>
    <row r="13" spans="1:9" ht="18.75" customHeight="1">
      <c r="A13" s="16">
        <v>5</v>
      </c>
      <c r="B13" s="2" t="s">
        <v>717</v>
      </c>
      <c r="C13" s="2">
        <v>2</v>
      </c>
      <c r="D13" s="2">
        <v>3</v>
      </c>
      <c r="E13" s="9">
        <f t="shared" si="0"/>
        <v>0.4</v>
      </c>
      <c r="F13" s="2">
        <v>0</v>
      </c>
      <c r="G13" s="8"/>
    </row>
    <row r="14" spans="1:9" ht="18.75" customHeight="1">
      <c r="A14" s="16">
        <v>6</v>
      </c>
      <c r="B14" s="2" t="s">
        <v>393</v>
      </c>
      <c r="C14" s="2">
        <v>2</v>
      </c>
      <c r="D14" s="2">
        <v>15</v>
      </c>
      <c r="E14" s="9">
        <f t="shared" si="0"/>
        <v>0.11764705882352941</v>
      </c>
      <c r="F14" s="2">
        <v>20</v>
      </c>
      <c r="G14" s="8"/>
    </row>
    <row r="15" spans="1:9" ht="18.75" customHeight="1">
      <c r="A15" s="16">
        <v>7</v>
      </c>
      <c r="B15" s="2" t="s">
        <v>719</v>
      </c>
      <c r="C15" s="2">
        <v>2</v>
      </c>
      <c r="D15" s="2">
        <v>15</v>
      </c>
      <c r="E15" s="9">
        <f t="shared" si="0"/>
        <v>0.11764705882352941</v>
      </c>
      <c r="F15" s="2">
        <v>5</v>
      </c>
      <c r="G15" s="8"/>
    </row>
    <row r="16" spans="1:9" ht="18.75" customHeight="1">
      <c r="A16" s="16">
        <v>8</v>
      </c>
      <c r="B16" s="2" t="s">
        <v>391</v>
      </c>
      <c r="C16" s="2">
        <v>1</v>
      </c>
      <c r="D16" s="2">
        <v>0</v>
      </c>
      <c r="E16" s="9">
        <f t="shared" si="0"/>
        <v>1</v>
      </c>
      <c r="F16" s="2">
        <v>0</v>
      </c>
      <c r="G16" s="8"/>
    </row>
    <row r="17" spans="1:7" ht="18.75" customHeight="1">
      <c r="A17" s="16">
        <v>9</v>
      </c>
      <c r="B17" s="2" t="s">
        <v>395</v>
      </c>
      <c r="C17" s="2">
        <v>1</v>
      </c>
      <c r="D17" s="2">
        <v>0</v>
      </c>
      <c r="E17" s="9">
        <f t="shared" si="0"/>
        <v>1</v>
      </c>
      <c r="F17" s="2">
        <v>0</v>
      </c>
      <c r="G17" s="8"/>
    </row>
    <row r="18" spans="1:7" ht="18.75" customHeight="1">
      <c r="A18" s="16">
        <v>10</v>
      </c>
      <c r="B18" s="2" t="s">
        <v>389</v>
      </c>
      <c r="C18" s="2">
        <v>1</v>
      </c>
      <c r="D18" s="2">
        <v>1</v>
      </c>
      <c r="E18" s="9">
        <f t="shared" si="0"/>
        <v>0.5</v>
      </c>
      <c r="F18" s="2">
        <v>0</v>
      </c>
      <c r="G18" s="8"/>
    </row>
    <row r="19" spans="1:7" ht="18.75" customHeight="1">
      <c r="A19" s="16">
        <v>11</v>
      </c>
      <c r="B19" s="2" t="s">
        <v>400</v>
      </c>
      <c r="C19" s="2">
        <v>1</v>
      </c>
      <c r="D19" s="2">
        <v>2</v>
      </c>
      <c r="E19" s="9">
        <f t="shared" si="0"/>
        <v>0.33333333333333331</v>
      </c>
      <c r="F19" s="2">
        <v>9</v>
      </c>
      <c r="G19" s="8"/>
    </row>
    <row r="20" spans="1:7" ht="18.75" customHeight="1">
      <c r="A20" s="16">
        <v>12</v>
      </c>
      <c r="B20" s="2" t="s">
        <v>398</v>
      </c>
      <c r="C20" s="2">
        <v>0</v>
      </c>
      <c r="D20" s="2">
        <v>0</v>
      </c>
      <c r="E20" s="9" t="str">
        <f t="shared" si="0"/>
        <v>-</v>
      </c>
      <c r="F20" s="2">
        <v>0</v>
      </c>
    </row>
    <row r="21" spans="1:7" ht="18.75" customHeight="1">
      <c r="A21" s="16">
        <v>13</v>
      </c>
      <c r="B21" s="2" t="s">
        <v>401</v>
      </c>
      <c r="C21" s="2">
        <v>0</v>
      </c>
      <c r="D21" s="2">
        <v>1</v>
      </c>
      <c r="E21" s="9">
        <f t="shared" si="0"/>
        <v>0</v>
      </c>
      <c r="F21" s="2">
        <v>3</v>
      </c>
    </row>
    <row r="22" spans="1:7" ht="18.75" customHeight="1">
      <c r="A22" s="16">
        <v>14</v>
      </c>
      <c r="B22" s="2" t="s">
        <v>718</v>
      </c>
      <c r="C22" s="2">
        <v>0</v>
      </c>
      <c r="D22" s="2">
        <v>1</v>
      </c>
      <c r="E22" s="9">
        <f t="shared" si="0"/>
        <v>0</v>
      </c>
      <c r="F22" s="2">
        <v>1</v>
      </c>
    </row>
    <row r="23" spans="1:7" ht="18.75" customHeight="1">
      <c r="A23" s="16">
        <v>15</v>
      </c>
      <c r="B23" s="2" t="s">
        <v>392</v>
      </c>
      <c r="C23" s="2">
        <v>0</v>
      </c>
      <c r="D23" s="2">
        <v>1</v>
      </c>
      <c r="E23" s="9">
        <f t="shared" si="0"/>
        <v>0</v>
      </c>
      <c r="F23" s="2">
        <v>0</v>
      </c>
    </row>
    <row r="24" spans="1:7" ht="18.75" customHeight="1">
      <c r="A24" s="16">
        <v>16</v>
      </c>
      <c r="B24" s="2" t="s">
        <v>906</v>
      </c>
      <c r="C24" s="2">
        <v>0</v>
      </c>
      <c r="D24" s="2">
        <v>1</v>
      </c>
      <c r="E24" s="9">
        <f t="shared" si="0"/>
        <v>0</v>
      </c>
      <c r="F24" s="2">
        <v>0</v>
      </c>
    </row>
    <row r="25" spans="1:7" ht="18.75" customHeight="1">
      <c r="A25" s="16">
        <v>17</v>
      </c>
      <c r="B25" s="2" t="s">
        <v>716</v>
      </c>
      <c r="C25" s="2">
        <v>0</v>
      </c>
      <c r="D25" s="2">
        <v>1</v>
      </c>
      <c r="E25" s="9">
        <f t="shared" si="0"/>
        <v>0</v>
      </c>
      <c r="F25" s="2">
        <v>0</v>
      </c>
    </row>
    <row r="26" spans="1:7" ht="18.75" customHeight="1">
      <c r="A26" s="16">
        <v>18</v>
      </c>
      <c r="B26" s="2" t="s">
        <v>396</v>
      </c>
      <c r="C26" s="2">
        <v>0</v>
      </c>
      <c r="D26" s="2">
        <v>1</v>
      </c>
      <c r="E26" s="9">
        <f t="shared" si="0"/>
        <v>0</v>
      </c>
      <c r="F26" s="2">
        <v>0</v>
      </c>
    </row>
    <row r="27" spans="1:7" ht="18.75" customHeight="1">
      <c r="A27" s="16">
        <v>19</v>
      </c>
      <c r="B27" s="2" t="s">
        <v>402</v>
      </c>
      <c r="C27" s="2">
        <v>0</v>
      </c>
      <c r="D27" s="2">
        <v>2</v>
      </c>
      <c r="E27" s="9">
        <f t="shared" si="0"/>
        <v>0</v>
      </c>
      <c r="F27" s="2">
        <v>8</v>
      </c>
    </row>
    <row r="28" spans="1:7" ht="18.75" customHeight="1">
      <c r="A28" s="16">
        <v>20</v>
      </c>
      <c r="B28" s="2" t="s">
        <v>397</v>
      </c>
      <c r="C28" s="2">
        <v>0</v>
      </c>
      <c r="D28" s="2">
        <v>2</v>
      </c>
      <c r="E28" s="9">
        <f t="shared" si="0"/>
        <v>0</v>
      </c>
      <c r="F28" s="2">
        <v>6</v>
      </c>
    </row>
    <row r="29" spans="1:7" ht="18.75" customHeight="1">
      <c r="A29" s="16">
        <v>21</v>
      </c>
      <c r="B29" s="2" t="s">
        <v>904</v>
      </c>
      <c r="C29" s="2">
        <v>0</v>
      </c>
      <c r="D29" s="2">
        <v>2</v>
      </c>
      <c r="E29" s="9">
        <f t="shared" si="0"/>
        <v>0</v>
      </c>
      <c r="F29" s="2">
        <v>1</v>
      </c>
    </row>
    <row r="30" spans="1:7" ht="18.75" customHeight="1">
      <c r="A30" s="16">
        <v>22</v>
      </c>
      <c r="B30" s="2" t="s">
        <v>394</v>
      </c>
      <c r="C30" s="2">
        <v>0</v>
      </c>
      <c r="D30" s="2">
        <v>3</v>
      </c>
      <c r="E30" s="9">
        <f t="shared" si="0"/>
        <v>0</v>
      </c>
      <c r="F30" s="2">
        <v>0</v>
      </c>
    </row>
    <row r="31" spans="1:7" ht="18.75" customHeight="1">
      <c r="A31" s="16">
        <v>23</v>
      </c>
      <c r="B31" s="2" t="s">
        <v>715</v>
      </c>
      <c r="C31" s="2">
        <v>0</v>
      </c>
      <c r="D31" s="2">
        <v>6</v>
      </c>
      <c r="E31" s="9">
        <f t="shared" si="0"/>
        <v>0</v>
      </c>
      <c r="F31" s="2">
        <v>15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6227-D652-44DC-878B-8EA254AA381A}">
  <dimension ref="A1:I22"/>
  <sheetViews>
    <sheetView topLeftCell="A4" zoomScale="75" workbookViewId="0">
      <selection activeCell="G4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1067</v>
      </c>
      <c r="B1" s="30"/>
      <c r="C1" s="30"/>
      <c r="D1" s="30"/>
      <c r="E1" s="30"/>
      <c r="F1" s="30"/>
    </row>
    <row r="2" spans="1:9" ht="37.5" customHeight="1">
      <c r="A2" s="30" t="s">
        <v>1099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2" t="s">
        <v>408</v>
      </c>
      <c r="C9" s="2">
        <v>29</v>
      </c>
      <c r="D9" s="2">
        <v>19</v>
      </c>
      <c r="E9" s="9">
        <f t="shared" ref="E9:E22" si="0">IFERROR(C9/(C9+D9),"-")</f>
        <v>0.60416666666666663</v>
      </c>
      <c r="F9" s="2">
        <v>18</v>
      </c>
      <c r="G9" s="8"/>
    </row>
    <row r="10" spans="1:9" ht="18.75" customHeight="1">
      <c r="A10" s="16">
        <v>2</v>
      </c>
      <c r="B10" s="2" t="s">
        <v>410</v>
      </c>
      <c r="C10" s="2">
        <v>10</v>
      </c>
      <c r="D10" s="2">
        <v>8</v>
      </c>
      <c r="E10" s="9">
        <f t="shared" si="0"/>
        <v>0.55555555555555558</v>
      </c>
      <c r="F10" s="2">
        <v>0</v>
      </c>
      <c r="G10" s="8"/>
    </row>
    <row r="11" spans="1:9" ht="18.75" customHeight="1">
      <c r="A11" s="16">
        <v>3</v>
      </c>
      <c r="B11" s="2" t="s">
        <v>407</v>
      </c>
      <c r="C11" s="2">
        <v>8</v>
      </c>
      <c r="D11" s="2">
        <v>3</v>
      </c>
      <c r="E11" s="9">
        <f t="shared" si="0"/>
        <v>0.72727272727272729</v>
      </c>
      <c r="F11" s="2">
        <v>0</v>
      </c>
      <c r="G11" s="8"/>
    </row>
    <row r="12" spans="1:9" ht="18.75" customHeight="1">
      <c r="A12" s="16">
        <v>4</v>
      </c>
      <c r="B12" s="2" t="s">
        <v>413</v>
      </c>
      <c r="C12" s="2">
        <v>7</v>
      </c>
      <c r="D12" s="2">
        <v>8</v>
      </c>
      <c r="E12" s="9">
        <f t="shared" si="0"/>
        <v>0.46666666666666667</v>
      </c>
      <c r="F12" s="2">
        <v>8</v>
      </c>
      <c r="G12" s="8"/>
    </row>
    <row r="13" spans="1:9" ht="18.75" customHeight="1">
      <c r="A13" s="16">
        <v>5</v>
      </c>
      <c r="B13" s="2" t="s">
        <v>903</v>
      </c>
      <c r="C13" s="2">
        <v>6</v>
      </c>
      <c r="D13" s="2">
        <v>4</v>
      </c>
      <c r="E13" s="9">
        <f t="shared" si="0"/>
        <v>0.6</v>
      </c>
      <c r="F13" s="2">
        <v>18</v>
      </c>
      <c r="G13" s="8"/>
    </row>
    <row r="14" spans="1:9" ht="18.75" customHeight="1">
      <c r="A14" s="16">
        <v>6</v>
      </c>
      <c r="B14" s="2" t="s">
        <v>406</v>
      </c>
      <c r="C14" s="2">
        <v>6</v>
      </c>
      <c r="D14" s="2">
        <v>6</v>
      </c>
      <c r="E14" s="9">
        <f t="shared" si="0"/>
        <v>0.5</v>
      </c>
      <c r="F14" s="2">
        <v>0</v>
      </c>
      <c r="G14" s="8"/>
    </row>
    <row r="15" spans="1:9" ht="18.75" customHeight="1">
      <c r="A15" s="16">
        <v>7</v>
      </c>
      <c r="B15" s="2" t="s">
        <v>409</v>
      </c>
      <c r="C15" s="2">
        <v>2</v>
      </c>
      <c r="D15" s="2">
        <v>1</v>
      </c>
      <c r="E15" s="9">
        <f t="shared" si="0"/>
        <v>0.66666666666666663</v>
      </c>
      <c r="F15" s="2">
        <v>0</v>
      </c>
      <c r="G15" s="8"/>
    </row>
    <row r="16" spans="1:9" ht="18.75" customHeight="1">
      <c r="A16" s="16">
        <v>8</v>
      </c>
      <c r="B16" s="2" t="s">
        <v>411</v>
      </c>
      <c r="C16" s="2">
        <v>1</v>
      </c>
      <c r="D16" s="2">
        <v>0</v>
      </c>
      <c r="E16" s="9">
        <f t="shared" si="0"/>
        <v>1</v>
      </c>
      <c r="F16" s="2">
        <v>4</v>
      </c>
      <c r="G16" s="8"/>
    </row>
    <row r="17" spans="1:7" ht="18.75" customHeight="1">
      <c r="A17" s="16">
        <v>9</v>
      </c>
      <c r="B17" s="2" t="s">
        <v>412</v>
      </c>
      <c r="C17" s="2">
        <v>1</v>
      </c>
      <c r="D17" s="2">
        <v>0</v>
      </c>
      <c r="E17" s="9">
        <f t="shared" si="0"/>
        <v>1</v>
      </c>
      <c r="F17" s="2">
        <v>4</v>
      </c>
      <c r="G17" s="8"/>
    </row>
    <row r="18" spans="1:7" ht="18.75" customHeight="1">
      <c r="A18" s="16">
        <v>10</v>
      </c>
      <c r="B18" s="2" t="s">
        <v>403</v>
      </c>
      <c r="C18" s="2">
        <v>1</v>
      </c>
      <c r="D18" s="2">
        <v>0</v>
      </c>
      <c r="E18" s="9">
        <f t="shared" si="0"/>
        <v>1</v>
      </c>
      <c r="F18" s="2">
        <v>0</v>
      </c>
      <c r="G18" s="8"/>
    </row>
    <row r="19" spans="1:7" ht="18.75" customHeight="1">
      <c r="A19" s="16">
        <v>11</v>
      </c>
      <c r="B19" s="2" t="s">
        <v>405</v>
      </c>
      <c r="C19" s="2">
        <v>1</v>
      </c>
      <c r="D19" s="2">
        <v>0</v>
      </c>
      <c r="E19" s="9">
        <f t="shared" si="0"/>
        <v>1</v>
      </c>
      <c r="F19" s="2">
        <v>0</v>
      </c>
      <c r="G19" s="8"/>
    </row>
    <row r="20" spans="1:7" ht="18.75" customHeight="1">
      <c r="A20" s="16">
        <v>12</v>
      </c>
      <c r="B20" s="2" t="s">
        <v>414</v>
      </c>
      <c r="C20" s="2">
        <v>1</v>
      </c>
      <c r="D20" s="2">
        <v>0</v>
      </c>
      <c r="E20" s="9">
        <f t="shared" si="0"/>
        <v>1</v>
      </c>
      <c r="F20" s="2">
        <v>0</v>
      </c>
    </row>
    <row r="21" spans="1:7" ht="18.75" customHeight="1">
      <c r="A21" s="16">
        <v>13</v>
      </c>
      <c r="B21" s="2" t="s">
        <v>404</v>
      </c>
      <c r="C21" s="2">
        <v>0</v>
      </c>
      <c r="D21" s="2">
        <v>0</v>
      </c>
      <c r="E21" s="9" t="str">
        <f t="shared" si="0"/>
        <v>-</v>
      </c>
      <c r="F21" s="2">
        <v>1</v>
      </c>
    </row>
    <row r="22" spans="1:7" ht="18.75" customHeight="1">
      <c r="A22" s="16">
        <v>14</v>
      </c>
      <c r="B22" s="2" t="s">
        <v>902</v>
      </c>
      <c r="C22" s="2">
        <v>0</v>
      </c>
      <c r="D22" s="2">
        <v>2</v>
      </c>
      <c r="E22" s="9">
        <f t="shared" si="0"/>
        <v>0</v>
      </c>
      <c r="F22" s="2">
        <v>1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B80-BDF7-43DE-9F1B-2645E7F1BC9A}">
  <dimension ref="A1:I13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1068</v>
      </c>
      <c r="B1" s="30"/>
      <c r="C1" s="30"/>
      <c r="D1" s="30"/>
      <c r="E1" s="30"/>
      <c r="F1" s="30"/>
    </row>
    <row r="2" spans="1:9" ht="37.5" customHeight="1">
      <c r="A2" s="30" t="s">
        <v>1100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900</v>
      </c>
      <c r="C9" s="16">
        <v>18</v>
      </c>
      <c r="D9" s="16">
        <v>23</v>
      </c>
      <c r="E9" s="17">
        <v>0.43902439024390244</v>
      </c>
      <c r="F9" s="19" t="s">
        <v>542</v>
      </c>
      <c r="G9" s="8"/>
    </row>
    <row r="10" spans="1:9" ht="18.75" customHeight="1">
      <c r="A10" s="16">
        <v>2</v>
      </c>
      <c r="B10" s="18" t="s">
        <v>901</v>
      </c>
      <c r="C10" s="16">
        <v>3</v>
      </c>
      <c r="D10" s="16">
        <v>8</v>
      </c>
      <c r="E10" s="17">
        <v>0.27272727272727271</v>
      </c>
      <c r="F10" s="19" t="s">
        <v>542</v>
      </c>
      <c r="G10" s="8"/>
    </row>
    <row r="11" spans="1:9" ht="18.75" customHeight="1">
      <c r="A11" s="16">
        <v>3</v>
      </c>
      <c r="B11" s="18" t="s">
        <v>415</v>
      </c>
      <c r="C11" s="16">
        <v>2</v>
      </c>
      <c r="D11" s="16">
        <v>4</v>
      </c>
      <c r="E11" s="17">
        <v>0.33333333333333331</v>
      </c>
      <c r="F11" s="19" t="s">
        <v>542</v>
      </c>
      <c r="G11" s="8"/>
    </row>
    <row r="12" spans="1:9" ht="18.75" customHeight="1">
      <c r="A12" s="16">
        <v>4</v>
      </c>
      <c r="B12" s="18" t="s">
        <v>416</v>
      </c>
      <c r="C12" s="16">
        <v>0</v>
      </c>
      <c r="D12" s="16">
        <v>1</v>
      </c>
      <c r="E12" s="17">
        <v>0</v>
      </c>
      <c r="F12" s="19" t="s">
        <v>542</v>
      </c>
      <c r="G12" s="8"/>
    </row>
    <row r="13" spans="1:9" ht="18.75" customHeight="1">
      <c r="A13" s="16">
        <v>5</v>
      </c>
      <c r="B13" s="18" t="s">
        <v>417</v>
      </c>
      <c r="C13" s="16">
        <v>0</v>
      </c>
      <c r="D13" s="16">
        <v>1</v>
      </c>
      <c r="E13" s="17">
        <v>0</v>
      </c>
      <c r="F13" s="19" t="s">
        <v>542</v>
      </c>
      <c r="G13" s="8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451F-7E8A-41EF-9099-09DC43A891D2}">
  <dimension ref="A1:I15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1069</v>
      </c>
      <c r="B1" s="30"/>
      <c r="C1" s="30"/>
      <c r="D1" s="30"/>
      <c r="E1" s="30"/>
      <c r="F1" s="30"/>
    </row>
    <row r="2" spans="1:9" ht="37.5" customHeight="1">
      <c r="A2" s="30" t="s">
        <v>1101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419</v>
      </c>
      <c r="C9" s="16">
        <v>16</v>
      </c>
      <c r="D9" s="16">
        <v>24</v>
      </c>
      <c r="E9" s="17">
        <v>0.4</v>
      </c>
      <c r="F9" s="19" t="s">
        <v>542</v>
      </c>
      <c r="G9" s="8"/>
    </row>
    <row r="10" spans="1:9" ht="18.75" customHeight="1">
      <c r="A10" s="16">
        <v>2</v>
      </c>
      <c r="B10" s="18" t="s">
        <v>421</v>
      </c>
      <c r="C10" s="16">
        <v>7</v>
      </c>
      <c r="D10" s="16">
        <v>4</v>
      </c>
      <c r="E10" s="17">
        <v>0.63636363636363635</v>
      </c>
      <c r="F10" s="19" t="s">
        <v>542</v>
      </c>
      <c r="G10" s="8"/>
    </row>
    <row r="11" spans="1:9" ht="18.75" customHeight="1">
      <c r="A11" s="16">
        <v>3</v>
      </c>
      <c r="B11" s="18" t="s">
        <v>420</v>
      </c>
      <c r="C11" s="16">
        <v>3</v>
      </c>
      <c r="D11" s="16">
        <v>1</v>
      </c>
      <c r="E11" s="17">
        <v>0.75</v>
      </c>
      <c r="F11" s="19" t="s">
        <v>542</v>
      </c>
      <c r="G11" s="8"/>
    </row>
    <row r="12" spans="1:9" ht="18.75" customHeight="1">
      <c r="A12" s="16">
        <v>4</v>
      </c>
      <c r="B12" s="18" t="s">
        <v>422</v>
      </c>
      <c r="C12" s="16">
        <v>3</v>
      </c>
      <c r="D12" s="16">
        <v>1</v>
      </c>
      <c r="E12" s="17">
        <v>0.75</v>
      </c>
      <c r="F12" s="19" t="s">
        <v>542</v>
      </c>
      <c r="G12" s="8"/>
    </row>
    <row r="13" spans="1:9" ht="18.75" customHeight="1">
      <c r="A13" s="16">
        <v>5</v>
      </c>
      <c r="B13" s="18" t="s">
        <v>418</v>
      </c>
      <c r="C13" s="16">
        <v>2</v>
      </c>
      <c r="D13" s="16">
        <v>8</v>
      </c>
      <c r="E13" s="17">
        <v>0.2</v>
      </c>
      <c r="F13" s="19" t="s">
        <v>542</v>
      </c>
      <c r="G13" s="8"/>
    </row>
    <row r="14" spans="1:9" ht="18.75" customHeight="1">
      <c r="A14" s="16">
        <v>6</v>
      </c>
      <c r="B14" s="18" t="s">
        <v>899</v>
      </c>
      <c r="C14" s="16">
        <v>1</v>
      </c>
      <c r="D14" s="16">
        <v>1</v>
      </c>
      <c r="E14" s="17">
        <v>0.5</v>
      </c>
      <c r="F14" s="19" t="s">
        <v>542</v>
      </c>
    </row>
    <row r="15" spans="1:9" ht="18.75" customHeight="1">
      <c r="A15" s="16">
        <v>7</v>
      </c>
      <c r="B15" s="18" t="s">
        <v>898</v>
      </c>
      <c r="C15" s="16">
        <v>0</v>
      </c>
      <c r="D15" s="16">
        <v>1</v>
      </c>
      <c r="E15" s="17">
        <v>0</v>
      </c>
      <c r="F15" s="19" t="s">
        <v>542</v>
      </c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9DC5-598E-4C56-A53D-DC77B0454E09}">
  <dimension ref="A1:I22"/>
  <sheetViews>
    <sheetView topLeftCell="A2" zoomScale="75" workbookViewId="0">
      <selection activeCell="G2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1070</v>
      </c>
      <c r="B1" s="30"/>
      <c r="C1" s="30"/>
      <c r="D1" s="30"/>
      <c r="E1" s="30"/>
      <c r="F1" s="30"/>
    </row>
    <row r="2" spans="1:9" ht="37.5" customHeight="1">
      <c r="A2" s="30" t="s">
        <v>1102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6" t="s">
        <v>896</v>
      </c>
      <c r="C9" s="16">
        <v>4</v>
      </c>
      <c r="D9" s="16">
        <v>5</v>
      </c>
      <c r="E9" s="17">
        <v>0.44444444444444442</v>
      </c>
      <c r="F9" s="19" t="s">
        <v>1196</v>
      </c>
      <c r="G9" s="8"/>
    </row>
    <row r="10" spans="1:9" ht="18.75" customHeight="1">
      <c r="A10" s="16">
        <v>2</v>
      </c>
      <c r="B10" s="16" t="s">
        <v>432</v>
      </c>
      <c r="C10" s="16">
        <v>1</v>
      </c>
      <c r="D10" s="16">
        <v>0</v>
      </c>
      <c r="E10" s="17">
        <v>1</v>
      </c>
      <c r="F10" s="19" t="s">
        <v>1196</v>
      </c>
      <c r="G10" s="8"/>
    </row>
    <row r="11" spans="1:9" ht="18.75" customHeight="1">
      <c r="A11" s="16">
        <v>3</v>
      </c>
      <c r="B11" s="16" t="s">
        <v>439</v>
      </c>
      <c r="C11" s="16">
        <v>1</v>
      </c>
      <c r="D11" s="16">
        <v>2</v>
      </c>
      <c r="E11" s="17">
        <v>0.33333333333333331</v>
      </c>
      <c r="F11" s="19" t="s">
        <v>1196</v>
      </c>
      <c r="G11" s="8"/>
    </row>
    <row r="12" spans="1:9" ht="18.75" customHeight="1">
      <c r="A12" s="16">
        <v>4</v>
      </c>
      <c r="B12" s="16" t="s">
        <v>895</v>
      </c>
      <c r="C12" s="16">
        <v>1</v>
      </c>
      <c r="D12" s="16">
        <v>3</v>
      </c>
      <c r="E12" s="17">
        <v>0.25</v>
      </c>
      <c r="F12" s="19" t="s">
        <v>1196</v>
      </c>
      <c r="G12" s="8"/>
    </row>
    <row r="13" spans="1:9" ht="18.75" customHeight="1">
      <c r="A13" s="16">
        <v>5</v>
      </c>
      <c r="B13" s="16" t="s">
        <v>892</v>
      </c>
      <c r="C13" s="16">
        <v>1</v>
      </c>
      <c r="D13" s="16">
        <v>3</v>
      </c>
      <c r="E13" s="17">
        <v>0.25</v>
      </c>
      <c r="F13" s="19" t="s">
        <v>1196</v>
      </c>
      <c r="G13" s="8"/>
    </row>
    <row r="14" spans="1:9" ht="18.75" customHeight="1">
      <c r="A14" s="16">
        <v>6</v>
      </c>
      <c r="B14" s="16" t="s">
        <v>433</v>
      </c>
      <c r="C14" s="16">
        <v>0</v>
      </c>
      <c r="D14" s="16">
        <v>1</v>
      </c>
      <c r="E14" s="17">
        <v>0</v>
      </c>
      <c r="F14" s="19" t="s">
        <v>1196</v>
      </c>
      <c r="G14" s="8"/>
    </row>
    <row r="15" spans="1:9" ht="18.75" customHeight="1">
      <c r="A15" s="16">
        <v>7</v>
      </c>
      <c r="B15" s="16" t="s">
        <v>893</v>
      </c>
      <c r="C15" s="16">
        <v>0</v>
      </c>
      <c r="D15" s="16">
        <v>1</v>
      </c>
      <c r="E15" s="17">
        <v>0</v>
      </c>
      <c r="F15" s="19" t="s">
        <v>1196</v>
      </c>
      <c r="G15" s="8"/>
    </row>
    <row r="16" spans="1:9" ht="18.75" customHeight="1">
      <c r="A16" s="16">
        <v>8</v>
      </c>
      <c r="B16" s="16" t="s">
        <v>440</v>
      </c>
      <c r="C16" s="16">
        <v>0</v>
      </c>
      <c r="D16" s="16">
        <v>1</v>
      </c>
      <c r="E16" s="17">
        <v>0</v>
      </c>
      <c r="F16" s="19" t="s">
        <v>1196</v>
      </c>
      <c r="G16" s="8"/>
    </row>
    <row r="17" spans="1:7" ht="18.75" customHeight="1">
      <c r="A17" s="16">
        <v>9</v>
      </c>
      <c r="B17" s="16" t="s">
        <v>894</v>
      </c>
      <c r="C17" s="16">
        <v>0</v>
      </c>
      <c r="D17" s="16">
        <v>2</v>
      </c>
      <c r="E17" s="17">
        <v>0</v>
      </c>
      <c r="F17" s="19" t="s">
        <v>1196</v>
      </c>
      <c r="G17" s="8"/>
    </row>
    <row r="18" spans="1:7" ht="18.75" customHeight="1">
      <c r="A18" s="16">
        <v>10</v>
      </c>
      <c r="B18" s="16" t="s">
        <v>438</v>
      </c>
      <c r="C18" s="16">
        <v>0</v>
      </c>
      <c r="D18" s="16">
        <v>2</v>
      </c>
      <c r="E18" s="17">
        <v>0</v>
      </c>
      <c r="F18" s="19" t="s">
        <v>1196</v>
      </c>
      <c r="G18" s="8"/>
    </row>
    <row r="19" spans="1:7" ht="18.75" customHeight="1">
      <c r="A19" s="16">
        <v>11</v>
      </c>
      <c r="B19" s="16" t="s">
        <v>436</v>
      </c>
      <c r="C19" s="16">
        <v>0</v>
      </c>
      <c r="D19" s="16">
        <v>3</v>
      </c>
      <c r="E19" s="17">
        <v>0</v>
      </c>
      <c r="F19" s="19" t="s">
        <v>1196</v>
      </c>
      <c r="G19" s="8"/>
    </row>
    <row r="20" spans="1:7" ht="18.75" customHeight="1">
      <c r="A20" s="16">
        <v>12</v>
      </c>
      <c r="B20" s="16" t="s">
        <v>437</v>
      </c>
      <c r="C20" s="16">
        <v>0</v>
      </c>
      <c r="D20" s="16">
        <v>3</v>
      </c>
      <c r="E20" s="17">
        <v>0</v>
      </c>
      <c r="F20" s="19" t="s">
        <v>1196</v>
      </c>
      <c r="G20" s="8"/>
    </row>
    <row r="21" spans="1:7" ht="18.75" customHeight="1">
      <c r="A21" s="16">
        <v>13</v>
      </c>
      <c r="B21" s="16" t="s">
        <v>434</v>
      </c>
      <c r="C21" s="16">
        <v>0</v>
      </c>
      <c r="D21" s="16">
        <v>4</v>
      </c>
      <c r="E21" s="17">
        <v>0</v>
      </c>
      <c r="F21" s="19" t="s">
        <v>1196</v>
      </c>
      <c r="G21" s="8"/>
    </row>
    <row r="22" spans="1:7" ht="18.75" customHeight="1">
      <c r="A22" s="16">
        <v>14</v>
      </c>
      <c r="B22" s="16" t="s">
        <v>435</v>
      </c>
      <c r="C22" s="16">
        <v>0</v>
      </c>
      <c r="D22" s="16">
        <v>4</v>
      </c>
      <c r="E22" s="17">
        <v>0</v>
      </c>
      <c r="F22" s="19" t="s">
        <v>1196</v>
      </c>
      <c r="G22" s="8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4806-8B57-4343-8962-F7A7EC950F08}">
  <dimension ref="A1:I18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1071</v>
      </c>
      <c r="B1" s="30"/>
      <c r="C1" s="30"/>
      <c r="D1" s="30"/>
      <c r="E1" s="30"/>
      <c r="F1" s="30"/>
    </row>
    <row r="2" spans="1:9" ht="37.5" customHeight="1">
      <c r="A2" s="30" t="s">
        <v>1103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6" t="s">
        <v>430</v>
      </c>
      <c r="C9" s="16">
        <v>2</v>
      </c>
      <c r="D9" s="16">
        <v>0</v>
      </c>
      <c r="E9" s="17">
        <v>1</v>
      </c>
      <c r="F9" s="19" t="s">
        <v>1196</v>
      </c>
      <c r="G9" s="8"/>
    </row>
    <row r="10" spans="1:9" ht="18.75" customHeight="1">
      <c r="A10" s="16">
        <v>2</v>
      </c>
      <c r="B10" s="16" t="s">
        <v>424</v>
      </c>
      <c r="C10" s="16">
        <v>1</v>
      </c>
      <c r="D10" s="16">
        <v>0</v>
      </c>
      <c r="E10" s="17">
        <v>1</v>
      </c>
      <c r="F10" s="19" t="s">
        <v>1196</v>
      </c>
      <c r="G10" s="8"/>
    </row>
    <row r="11" spans="1:9" ht="18.75" customHeight="1">
      <c r="A11" s="16">
        <v>3</v>
      </c>
      <c r="B11" s="16" t="s">
        <v>425</v>
      </c>
      <c r="C11" s="16">
        <v>0</v>
      </c>
      <c r="D11" s="16">
        <v>1</v>
      </c>
      <c r="E11" s="17">
        <v>0</v>
      </c>
      <c r="F11" s="19" t="s">
        <v>1196</v>
      </c>
      <c r="G11" s="8"/>
    </row>
    <row r="12" spans="1:9" ht="18.75" customHeight="1">
      <c r="A12" s="16">
        <v>4</v>
      </c>
      <c r="B12" s="16" t="s">
        <v>426</v>
      </c>
      <c r="C12" s="16">
        <v>0</v>
      </c>
      <c r="D12" s="16">
        <v>1</v>
      </c>
      <c r="E12" s="17">
        <v>0</v>
      </c>
      <c r="F12" s="19" t="s">
        <v>1196</v>
      </c>
      <c r="G12" s="8"/>
    </row>
    <row r="13" spans="1:9" ht="18.75" customHeight="1">
      <c r="A13" s="16">
        <v>5</v>
      </c>
      <c r="B13" s="16" t="s">
        <v>427</v>
      </c>
      <c r="C13" s="16">
        <v>0</v>
      </c>
      <c r="D13" s="16">
        <v>1</v>
      </c>
      <c r="E13" s="17">
        <v>0</v>
      </c>
      <c r="F13" s="19" t="s">
        <v>1196</v>
      </c>
      <c r="G13" s="8"/>
    </row>
    <row r="14" spans="1:9" ht="18.75" customHeight="1">
      <c r="A14" s="16">
        <v>6</v>
      </c>
      <c r="B14" s="16" t="s">
        <v>428</v>
      </c>
      <c r="C14" s="16">
        <v>0</v>
      </c>
      <c r="D14" s="16">
        <v>1</v>
      </c>
      <c r="E14" s="17">
        <v>0</v>
      </c>
      <c r="F14" s="19" t="s">
        <v>1196</v>
      </c>
      <c r="G14" s="8"/>
    </row>
    <row r="15" spans="1:9" ht="18.75" customHeight="1">
      <c r="A15" s="16">
        <v>7</v>
      </c>
      <c r="B15" s="16" t="s">
        <v>429</v>
      </c>
      <c r="C15" s="16">
        <v>0</v>
      </c>
      <c r="D15" s="16">
        <v>1</v>
      </c>
      <c r="E15" s="17">
        <v>0</v>
      </c>
      <c r="F15" s="19" t="s">
        <v>1196</v>
      </c>
      <c r="G15" s="8"/>
    </row>
    <row r="16" spans="1:9" ht="18.75" customHeight="1">
      <c r="A16" s="16">
        <v>8</v>
      </c>
      <c r="B16" s="16" t="s">
        <v>431</v>
      </c>
      <c r="C16" s="16">
        <v>0</v>
      </c>
      <c r="D16" s="16">
        <v>1</v>
      </c>
      <c r="E16" s="17">
        <v>0</v>
      </c>
      <c r="F16" s="19" t="s">
        <v>1196</v>
      </c>
      <c r="G16" s="8"/>
    </row>
    <row r="17" spans="1:7" ht="18.75" customHeight="1">
      <c r="A17" s="16">
        <v>9</v>
      </c>
      <c r="B17" s="16" t="s">
        <v>423</v>
      </c>
      <c r="C17" s="16">
        <v>0</v>
      </c>
      <c r="D17" s="16">
        <v>2</v>
      </c>
      <c r="E17" s="17">
        <v>0</v>
      </c>
      <c r="F17" s="19" t="s">
        <v>1196</v>
      </c>
      <c r="G17" s="8"/>
    </row>
    <row r="18" spans="1:7" ht="18.75" customHeight="1">
      <c r="A18" s="16">
        <v>10</v>
      </c>
      <c r="B18" s="16" t="s">
        <v>1072</v>
      </c>
      <c r="C18" s="16">
        <v>0</v>
      </c>
      <c r="D18" s="16">
        <v>3</v>
      </c>
      <c r="E18" s="17">
        <v>0</v>
      </c>
      <c r="F18" s="19" t="s">
        <v>1196</v>
      </c>
      <c r="G18" s="8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A763-0B4D-43C3-9850-D3ACE40C23DA}">
  <dimension ref="A1:I19"/>
  <sheetViews>
    <sheetView zoomScale="75" workbookViewId="0">
      <selection activeCell="G1" sqref="G1:G1048576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1073</v>
      </c>
      <c r="B1" s="30"/>
      <c r="C1" s="30"/>
      <c r="D1" s="30"/>
      <c r="E1" s="30"/>
      <c r="F1" s="30"/>
    </row>
    <row r="2" spans="1:9" ht="37.5" customHeight="1">
      <c r="A2" s="30" t="s">
        <v>1104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6" t="s">
        <v>442</v>
      </c>
      <c r="C9" s="16">
        <v>3</v>
      </c>
      <c r="D9" s="16">
        <v>5</v>
      </c>
      <c r="E9" s="17">
        <v>0.375</v>
      </c>
      <c r="F9" s="19" t="s">
        <v>1196</v>
      </c>
      <c r="G9" s="8"/>
    </row>
    <row r="10" spans="1:9" ht="18.75" customHeight="1">
      <c r="A10" s="16">
        <v>2</v>
      </c>
      <c r="B10" s="16" t="s">
        <v>1074</v>
      </c>
      <c r="C10" s="16">
        <v>2</v>
      </c>
      <c r="D10" s="16">
        <v>3</v>
      </c>
      <c r="E10" s="17">
        <v>0.4</v>
      </c>
      <c r="F10" s="19" t="s">
        <v>1196</v>
      </c>
      <c r="G10" s="8"/>
    </row>
    <row r="11" spans="1:9" ht="18.75" customHeight="1">
      <c r="A11" s="16">
        <v>3</v>
      </c>
      <c r="B11" s="16" t="s">
        <v>444</v>
      </c>
      <c r="C11" s="16">
        <v>1</v>
      </c>
      <c r="D11" s="16">
        <v>0</v>
      </c>
      <c r="E11" s="17">
        <v>1</v>
      </c>
      <c r="F11" s="19" t="s">
        <v>1196</v>
      </c>
      <c r="G11" s="8"/>
    </row>
    <row r="12" spans="1:9" ht="18.75" customHeight="1">
      <c r="A12" s="16">
        <v>4</v>
      </c>
      <c r="B12" s="16" t="s">
        <v>1075</v>
      </c>
      <c r="C12" s="16">
        <v>1</v>
      </c>
      <c r="D12" s="16">
        <v>5</v>
      </c>
      <c r="E12" s="17">
        <v>0.16666666666666666</v>
      </c>
      <c r="F12" s="19" t="s">
        <v>1196</v>
      </c>
      <c r="G12" s="8"/>
    </row>
    <row r="13" spans="1:9" ht="18.75" customHeight="1">
      <c r="A13" s="16">
        <v>5</v>
      </c>
      <c r="B13" s="16" t="s">
        <v>1076</v>
      </c>
      <c r="C13" s="16">
        <v>0</v>
      </c>
      <c r="D13" s="16">
        <v>1</v>
      </c>
      <c r="E13" s="17">
        <v>0</v>
      </c>
      <c r="F13" s="19" t="s">
        <v>1196</v>
      </c>
      <c r="G13" s="8"/>
    </row>
    <row r="14" spans="1:9" ht="18.75" customHeight="1">
      <c r="A14" s="16">
        <v>6</v>
      </c>
      <c r="B14" s="16" t="s">
        <v>441</v>
      </c>
      <c r="C14" s="16">
        <v>0</v>
      </c>
      <c r="D14" s="16">
        <v>1</v>
      </c>
      <c r="E14" s="17">
        <v>0</v>
      </c>
      <c r="F14" s="19" t="s">
        <v>1196</v>
      </c>
      <c r="G14" s="8"/>
    </row>
    <row r="15" spans="1:9" ht="18.75" customHeight="1">
      <c r="A15" s="16">
        <v>7</v>
      </c>
      <c r="B15" s="16" t="s">
        <v>443</v>
      </c>
      <c r="C15" s="16">
        <v>0</v>
      </c>
      <c r="D15" s="16">
        <v>1</v>
      </c>
      <c r="E15" s="17">
        <v>0</v>
      </c>
      <c r="F15" s="19" t="s">
        <v>1196</v>
      </c>
      <c r="G15" s="8"/>
    </row>
    <row r="16" spans="1:9" ht="18.75" customHeight="1">
      <c r="A16" s="16">
        <v>8</v>
      </c>
      <c r="B16" s="16" t="s">
        <v>1077</v>
      </c>
      <c r="C16" s="16">
        <v>0</v>
      </c>
      <c r="D16" s="16">
        <v>1</v>
      </c>
      <c r="E16" s="17">
        <v>0</v>
      </c>
      <c r="F16" s="19" t="s">
        <v>1196</v>
      </c>
      <c r="G16" s="8"/>
    </row>
    <row r="17" spans="1:7" ht="18.75" customHeight="1">
      <c r="A17" s="16">
        <v>9</v>
      </c>
      <c r="B17" s="16" t="s">
        <v>1078</v>
      </c>
      <c r="C17" s="16">
        <v>0</v>
      </c>
      <c r="D17" s="16">
        <v>1</v>
      </c>
      <c r="E17" s="17">
        <v>0</v>
      </c>
      <c r="F17" s="19" t="s">
        <v>1196</v>
      </c>
      <c r="G17" s="8"/>
    </row>
    <row r="18" spans="1:7" ht="18.75" customHeight="1">
      <c r="A18" s="16">
        <v>10</v>
      </c>
      <c r="B18" s="16" t="s">
        <v>445</v>
      </c>
      <c r="C18" s="16">
        <v>0</v>
      </c>
      <c r="D18" s="16">
        <v>1</v>
      </c>
      <c r="E18" s="17">
        <v>0</v>
      </c>
      <c r="F18" s="19" t="s">
        <v>1196</v>
      </c>
      <c r="G18" s="8"/>
    </row>
    <row r="19" spans="1:7" ht="18.75" customHeight="1">
      <c r="A19" s="16">
        <v>11</v>
      </c>
      <c r="B19" s="16" t="s">
        <v>446</v>
      </c>
      <c r="C19" s="16">
        <v>0</v>
      </c>
      <c r="D19" s="16">
        <v>1</v>
      </c>
      <c r="E19" s="17">
        <v>0</v>
      </c>
      <c r="F19" s="19" t="s">
        <v>1196</v>
      </c>
      <c r="G19" s="8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020D-5A9F-461D-87D9-D492C4A1F6BE}">
  <dimension ref="A1:I19"/>
  <sheetViews>
    <sheetView zoomScale="75" workbookViewId="0">
      <selection sqref="A1:F1"/>
    </sheetView>
  </sheetViews>
  <sheetFormatPr defaultRowHeight="12"/>
  <cols>
    <col min="1" max="1" width="9" style="15"/>
    <col min="2" max="2" width="27.125" style="15" customWidth="1"/>
    <col min="3" max="3" width="9.125" style="15" customWidth="1"/>
    <col min="4" max="4" width="9.5" style="15" customWidth="1"/>
    <col min="5" max="5" width="10.875" style="15" customWidth="1"/>
    <col min="6" max="6" width="9.5" style="15" customWidth="1"/>
    <col min="7" max="257" width="9" style="15"/>
    <col min="258" max="258" width="27.125" style="15" customWidth="1"/>
    <col min="259" max="259" width="9.125" style="15" customWidth="1"/>
    <col min="260" max="260" width="9.5" style="15" customWidth="1"/>
    <col min="261" max="261" width="10.875" style="15" customWidth="1"/>
    <col min="262" max="262" width="9.5" style="15" customWidth="1"/>
    <col min="263" max="513" width="9" style="15"/>
    <col min="514" max="514" width="27.125" style="15" customWidth="1"/>
    <col min="515" max="515" width="9.125" style="15" customWidth="1"/>
    <col min="516" max="516" width="9.5" style="15" customWidth="1"/>
    <col min="517" max="517" width="10.875" style="15" customWidth="1"/>
    <col min="518" max="518" width="9.5" style="15" customWidth="1"/>
    <col min="519" max="769" width="9" style="15"/>
    <col min="770" max="770" width="27.125" style="15" customWidth="1"/>
    <col min="771" max="771" width="9.125" style="15" customWidth="1"/>
    <col min="772" max="772" width="9.5" style="15" customWidth="1"/>
    <col min="773" max="773" width="10.875" style="15" customWidth="1"/>
    <col min="774" max="774" width="9.5" style="15" customWidth="1"/>
    <col min="775" max="1025" width="9" style="15"/>
    <col min="1026" max="1026" width="27.125" style="15" customWidth="1"/>
    <col min="1027" max="1027" width="9.125" style="15" customWidth="1"/>
    <col min="1028" max="1028" width="9.5" style="15" customWidth="1"/>
    <col min="1029" max="1029" width="10.875" style="15" customWidth="1"/>
    <col min="1030" max="1030" width="9.5" style="15" customWidth="1"/>
    <col min="1031" max="1281" width="9" style="15"/>
    <col min="1282" max="1282" width="27.125" style="15" customWidth="1"/>
    <col min="1283" max="1283" width="9.125" style="15" customWidth="1"/>
    <col min="1284" max="1284" width="9.5" style="15" customWidth="1"/>
    <col min="1285" max="1285" width="10.875" style="15" customWidth="1"/>
    <col min="1286" max="1286" width="9.5" style="15" customWidth="1"/>
    <col min="1287" max="1537" width="9" style="15"/>
    <col min="1538" max="1538" width="27.125" style="15" customWidth="1"/>
    <col min="1539" max="1539" width="9.125" style="15" customWidth="1"/>
    <col min="1540" max="1540" width="9.5" style="15" customWidth="1"/>
    <col min="1541" max="1541" width="10.875" style="15" customWidth="1"/>
    <col min="1542" max="1542" width="9.5" style="15" customWidth="1"/>
    <col min="1543" max="1793" width="9" style="15"/>
    <col min="1794" max="1794" width="27.125" style="15" customWidth="1"/>
    <col min="1795" max="1795" width="9.125" style="15" customWidth="1"/>
    <col min="1796" max="1796" width="9.5" style="15" customWidth="1"/>
    <col min="1797" max="1797" width="10.875" style="15" customWidth="1"/>
    <col min="1798" max="1798" width="9.5" style="15" customWidth="1"/>
    <col min="1799" max="2049" width="9" style="15"/>
    <col min="2050" max="2050" width="27.125" style="15" customWidth="1"/>
    <col min="2051" max="2051" width="9.125" style="15" customWidth="1"/>
    <col min="2052" max="2052" width="9.5" style="15" customWidth="1"/>
    <col min="2053" max="2053" width="10.875" style="15" customWidth="1"/>
    <col min="2054" max="2054" width="9.5" style="15" customWidth="1"/>
    <col min="2055" max="2305" width="9" style="15"/>
    <col min="2306" max="2306" width="27.125" style="15" customWidth="1"/>
    <col min="2307" max="2307" width="9.125" style="15" customWidth="1"/>
    <col min="2308" max="2308" width="9.5" style="15" customWidth="1"/>
    <col min="2309" max="2309" width="10.875" style="15" customWidth="1"/>
    <col min="2310" max="2310" width="9.5" style="15" customWidth="1"/>
    <col min="2311" max="2561" width="9" style="15"/>
    <col min="2562" max="2562" width="27.125" style="15" customWidth="1"/>
    <col min="2563" max="2563" width="9.125" style="15" customWidth="1"/>
    <col min="2564" max="2564" width="9.5" style="15" customWidth="1"/>
    <col min="2565" max="2565" width="10.875" style="15" customWidth="1"/>
    <col min="2566" max="2566" width="9.5" style="15" customWidth="1"/>
    <col min="2567" max="2817" width="9" style="15"/>
    <col min="2818" max="2818" width="27.125" style="15" customWidth="1"/>
    <col min="2819" max="2819" width="9.125" style="15" customWidth="1"/>
    <col min="2820" max="2820" width="9.5" style="15" customWidth="1"/>
    <col min="2821" max="2821" width="10.875" style="15" customWidth="1"/>
    <col min="2822" max="2822" width="9.5" style="15" customWidth="1"/>
    <col min="2823" max="3073" width="9" style="15"/>
    <col min="3074" max="3074" width="27.125" style="15" customWidth="1"/>
    <col min="3075" max="3075" width="9.125" style="15" customWidth="1"/>
    <col min="3076" max="3076" width="9.5" style="15" customWidth="1"/>
    <col min="3077" max="3077" width="10.875" style="15" customWidth="1"/>
    <col min="3078" max="3078" width="9.5" style="15" customWidth="1"/>
    <col min="3079" max="3329" width="9" style="15"/>
    <col min="3330" max="3330" width="27.125" style="15" customWidth="1"/>
    <col min="3331" max="3331" width="9.125" style="15" customWidth="1"/>
    <col min="3332" max="3332" width="9.5" style="15" customWidth="1"/>
    <col min="3333" max="3333" width="10.875" style="15" customWidth="1"/>
    <col min="3334" max="3334" width="9.5" style="15" customWidth="1"/>
    <col min="3335" max="3585" width="9" style="15"/>
    <col min="3586" max="3586" width="27.125" style="15" customWidth="1"/>
    <col min="3587" max="3587" width="9.125" style="15" customWidth="1"/>
    <col min="3588" max="3588" width="9.5" style="15" customWidth="1"/>
    <col min="3589" max="3589" width="10.875" style="15" customWidth="1"/>
    <col min="3590" max="3590" width="9.5" style="15" customWidth="1"/>
    <col min="3591" max="3841" width="9" style="15"/>
    <col min="3842" max="3842" width="27.125" style="15" customWidth="1"/>
    <col min="3843" max="3843" width="9.125" style="15" customWidth="1"/>
    <col min="3844" max="3844" width="9.5" style="15" customWidth="1"/>
    <col min="3845" max="3845" width="10.875" style="15" customWidth="1"/>
    <col min="3846" max="3846" width="9.5" style="15" customWidth="1"/>
    <col min="3847" max="4097" width="9" style="15"/>
    <col min="4098" max="4098" width="27.125" style="15" customWidth="1"/>
    <col min="4099" max="4099" width="9.125" style="15" customWidth="1"/>
    <col min="4100" max="4100" width="9.5" style="15" customWidth="1"/>
    <col min="4101" max="4101" width="10.875" style="15" customWidth="1"/>
    <col min="4102" max="4102" width="9.5" style="15" customWidth="1"/>
    <col min="4103" max="4353" width="9" style="15"/>
    <col min="4354" max="4354" width="27.125" style="15" customWidth="1"/>
    <col min="4355" max="4355" width="9.125" style="15" customWidth="1"/>
    <col min="4356" max="4356" width="9.5" style="15" customWidth="1"/>
    <col min="4357" max="4357" width="10.875" style="15" customWidth="1"/>
    <col min="4358" max="4358" width="9.5" style="15" customWidth="1"/>
    <col min="4359" max="4609" width="9" style="15"/>
    <col min="4610" max="4610" width="27.125" style="15" customWidth="1"/>
    <col min="4611" max="4611" width="9.125" style="15" customWidth="1"/>
    <col min="4612" max="4612" width="9.5" style="15" customWidth="1"/>
    <col min="4613" max="4613" width="10.875" style="15" customWidth="1"/>
    <col min="4614" max="4614" width="9.5" style="15" customWidth="1"/>
    <col min="4615" max="4865" width="9" style="15"/>
    <col min="4866" max="4866" width="27.125" style="15" customWidth="1"/>
    <col min="4867" max="4867" width="9.125" style="15" customWidth="1"/>
    <col min="4868" max="4868" width="9.5" style="15" customWidth="1"/>
    <col min="4869" max="4869" width="10.875" style="15" customWidth="1"/>
    <col min="4870" max="4870" width="9.5" style="15" customWidth="1"/>
    <col min="4871" max="5121" width="9" style="15"/>
    <col min="5122" max="5122" width="27.125" style="15" customWidth="1"/>
    <col min="5123" max="5123" width="9.125" style="15" customWidth="1"/>
    <col min="5124" max="5124" width="9.5" style="15" customWidth="1"/>
    <col min="5125" max="5125" width="10.875" style="15" customWidth="1"/>
    <col min="5126" max="5126" width="9.5" style="15" customWidth="1"/>
    <col min="5127" max="5377" width="9" style="15"/>
    <col min="5378" max="5378" width="27.125" style="15" customWidth="1"/>
    <col min="5379" max="5379" width="9.125" style="15" customWidth="1"/>
    <col min="5380" max="5380" width="9.5" style="15" customWidth="1"/>
    <col min="5381" max="5381" width="10.875" style="15" customWidth="1"/>
    <col min="5382" max="5382" width="9.5" style="15" customWidth="1"/>
    <col min="5383" max="5633" width="9" style="15"/>
    <col min="5634" max="5634" width="27.125" style="15" customWidth="1"/>
    <col min="5635" max="5635" width="9.125" style="15" customWidth="1"/>
    <col min="5636" max="5636" width="9.5" style="15" customWidth="1"/>
    <col min="5637" max="5637" width="10.875" style="15" customWidth="1"/>
    <col min="5638" max="5638" width="9.5" style="15" customWidth="1"/>
    <col min="5639" max="5889" width="9" style="15"/>
    <col min="5890" max="5890" width="27.125" style="15" customWidth="1"/>
    <col min="5891" max="5891" width="9.125" style="15" customWidth="1"/>
    <col min="5892" max="5892" width="9.5" style="15" customWidth="1"/>
    <col min="5893" max="5893" width="10.875" style="15" customWidth="1"/>
    <col min="5894" max="5894" width="9.5" style="15" customWidth="1"/>
    <col min="5895" max="6145" width="9" style="15"/>
    <col min="6146" max="6146" width="27.125" style="15" customWidth="1"/>
    <col min="6147" max="6147" width="9.125" style="15" customWidth="1"/>
    <col min="6148" max="6148" width="9.5" style="15" customWidth="1"/>
    <col min="6149" max="6149" width="10.875" style="15" customWidth="1"/>
    <col min="6150" max="6150" width="9.5" style="15" customWidth="1"/>
    <col min="6151" max="6401" width="9" style="15"/>
    <col min="6402" max="6402" width="27.125" style="15" customWidth="1"/>
    <col min="6403" max="6403" width="9.125" style="15" customWidth="1"/>
    <col min="6404" max="6404" width="9.5" style="15" customWidth="1"/>
    <col min="6405" max="6405" width="10.875" style="15" customWidth="1"/>
    <col min="6406" max="6406" width="9.5" style="15" customWidth="1"/>
    <col min="6407" max="6657" width="9" style="15"/>
    <col min="6658" max="6658" width="27.125" style="15" customWidth="1"/>
    <col min="6659" max="6659" width="9.125" style="15" customWidth="1"/>
    <col min="6660" max="6660" width="9.5" style="15" customWidth="1"/>
    <col min="6661" max="6661" width="10.875" style="15" customWidth="1"/>
    <col min="6662" max="6662" width="9.5" style="15" customWidth="1"/>
    <col min="6663" max="6913" width="9" style="15"/>
    <col min="6914" max="6914" width="27.125" style="15" customWidth="1"/>
    <col min="6915" max="6915" width="9.125" style="15" customWidth="1"/>
    <col min="6916" max="6916" width="9.5" style="15" customWidth="1"/>
    <col min="6917" max="6917" width="10.875" style="15" customWidth="1"/>
    <col min="6918" max="6918" width="9.5" style="15" customWidth="1"/>
    <col min="6919" max="7169" width="9" style="15"/>
    <col min="7170" max="7170" width="27.125" style="15" customWidth="1"/>
    <col min="7171" max="7171" width="9.125" style="15" customWidth="1"/>
    <col min="7172" max="7172" width="9.5" style="15" customWidth="1"/>
    <col min="7173" max="7173" width="10.875" style="15" customWidth="1"/>
    <col min="7174" max="7174" width="9.5" style="15" customWidth="1"/>
    <col min="7175" max="7425" width="9" style="15"/>
    <col min="7426" max="7426" width="27.125" style="15" customWidth="1"/>
    <col min="7427" max="7427" width="9.125" style="15" customWidth="1"/>
    <col min="7428" max="7428" width="9.5" style="15" customWidth="1"/>
    <col min="7429" max="7429" width="10.875" style="15" customWidth="1"/>
    <col min="7430" max="7430" width="9.5" style="15" customWidth="1"/>
    <col min="7431" max="7681" width="9" style="15"/>
    <col min="7682" max="7682" width="27.125" style="15" customWidth="1"/>
    <col min="7683" max="7683" width="9.125" style="15" customWidth="1"/>
    <col min="7684" max="7684" width="9.5" style="15" customWidth="1"/>
    <col min="7685" max="7685" width="10.875" style="15" customWidth="1"/>
    <col min="7686" max="7686" width="9.5" style="15" customWidth="1"/>
    <col min="7687" max="7937" width="9" style="15"/>
    <col min="7938" max="7938" width="27.125" style="15" customWidth="1"/>
    <col min="7939" max="7939" width="9.125" style="15" customWidth="1"/>
    <col min="7940" max="7940" width="9.5" style="15" customWidth="1"/>
    <col min="7941" max="7941" width="10.875" style="15" customWidth="1"/>
    <col min="7942" max="7942" width="9.5" style="15" customWidth="1"/>
    <col min="7943" max="8193" width="9" style="15"/>
    <col min="8194" max="8194" width="27.125" style="15" customWidth="1"/>
    <col min="8195" max="8195" width="9.125" style="15" customWidth="1"/>
    <col min="8196" max="8196" width="9.5" style="15" customWidth="1"/>
    <col min="8197" max="8197" width="10.875" style="15" customWidth="1"/>
    <col min="8198" max="8198" width="9.5" style="15" customWidth="1"/>
    <col min="8199" max="8449" width="9" style="15"/>
    <col min="8450" max="8450" width="27.125" style="15" customWidth="1"/>
    <col min="8451" max="8451" width="9.125" style="15" customWidth="1"/>
    <col min="8452" max="8452" width="9.5" style="15" customWidth="1"/>
    <col min="8453" max="8453" width="10.875" style="15" customWidth="1"/>
    <col min="8454" max="8454" width="9.5" style="15" customWidth="1"/>
    <col min="8455" max="8705" width="9" style="15"/>
    <col min="8706" max="8706" width="27.125" style="15" customWidth="1"/>
    <col min="8707" max="8707" width="9.125" style="15" customWidth="1"/>
    <col min="8708" max="8708" width="9.5" style="15" customWidth="1"/>
    <col min="8709" max="8709" width="10.875" style="15" customWidth="1"/>
    <col min="8710" max="8710" width="9.5" style="15" customWidth="1"/>
    <col min="8711" max="8961" width="9" style="15"/>
    <col min="8962" max="8962" width="27.125" style="15" customWidth="1"/>
    <col min="8963" max="8963" width="9.125" style="15" customWidth="1"/>
    <col min="8964" max="8964" width="9.5" style="15" customWidth="1"/>
    <col min="8965" max="8965" width="10.875" style="15" customWidth="1"/>
    <col min="8966" max="8966" width="9.5" style="15" customWidth="1"/>
    <col min="8967" max="9217" width="9" style="15"/>
    <col min="9218" max="9218" width="27.125" style="15" customWidth="1"/>
    <col min="9219" max="9219" width="9.125" style="15" customWidth="1"/>
    <col min="9220" max="9220" width="9.5" style="15" customWidth="1"/>
    <col min="9221" max="9221" width="10.875" style="15" customWidth="1"/>
    <col min="9222" max="9222" width="9.5" style="15" customWidth="1"/>
    <col min="9223" max="9473" width="9" style="15"/>
    <col min="9474" max="9474" width="27.125" style="15" customWidth="1"/>
    <col min="9475" max="9475" width="9.125" style="15" customWidth="1"/>
    <col min="9476" max="9476" width="9.5" style="15" customWidth="1"/>
    <col min="9477" max="9477" width="10.875" style="15" customWidth="1"/>
    <col min="9478" max="9478" width="9.5" style="15" customWidth="1"/>
    <col min="9479" max="9729" width="9" style="15"/>
    <col min="9730" max="9730" width="27.125" style="15" customWidth="1"/>
    <col min="9731" max="9731" width="9.125" style="15" customWidth="1"/>
    <col min="9732" max="9732" width="9.5" style="15" customWidth="1"/>
    <col min="9733" max="9733" width="10.875" style="15" customWidth="1"/>
    <col min="9734" max="9734" width="9.5" style="15" customWidth="1"/>
    <col min="9735" max="9985" width="9" style="15"/>
    <col min="9986" max="9986" width="27.125" style="15" customWidth="1"/>
    <col min="9987" max="9987" width="9.125" style="15" customWidth="1"/>
    <col min="9988" max="9988" width="9.5" style="15" customWidth="1"/>
    <col min="9989" max="9989" width="10.875" style="15" customWidth="1"/>
    <col min="9990" max="9990" width="9.5" style="15" customWidth="1"/>
    <col min="9991" max="10241" width="9" style="15"/>
    <col min="10242" max="10242" width="27.125" style="15" customWidth="1"/>
    <col min="10243" max="10243" width="9.125" style="15" customWidth="1"/>
    <col min="10244" max="10244" width="9.5" style="15" customWidth="1"/>
    <col min="10245" max="10245" width="10.875" style="15" customWidth="1"/>
    <col min="10246" max="10246" width="9.5" style="15" customWidth="1"/>
    <col min="10247" max="10497" width="9" style="15"/>
    <col min="10498" max="10498" width="27.125" style="15" customWidth="1"/>
    <col min="10499" max="10499" width="9.125" style="15" customWidth="1"/>
    <col min="10500" max="10500" width="9.5" style="15" customWidth="1"/>
    <col min="10501" max="10501" width="10.875" style="15" customWidth="1"/>
    <col min="10502" max="10502" width="9.5" style="15" customWidth="1"/>
    <col min="10503" max="10753" width="9" style="15"/>
    <col min="10754" max="10754" width="27.125" style="15" customWidth="1"/>
    <col min="10755" max="10755" width="9.125" style="15" customWidth="1"/>
    <col min="10756" max="10756" width="9.5" style="15" customWidth="1"/>
    <col min="10757" max="10757" width="10.875" style="15" customWidth="1"/>
    <col min="10758" max="10758" width="9.5" style="15" customWidth="1"/>
    <col min="10759" max="11009" width="9" style="15"/>
    <col min="11010" max="11010" width="27.125" style="15" customWidth="1"/>
    <col min="11011" max="11011" width="9.125" style="15" customWidth="1"/>
    <col min="11012" max="11012" width="9.5" style="15" customWidth="1"/>
    <col min="11013" max="11013" width="10.875" style="15" customWidth="1"/>
    <col min="11014" max="11014" width="9.5" style="15" customWidth="1"/>
    <col min="11015" max="11265" width="9" style="15"/>
    <col min="11266" max="11266" width="27.125" style="15" customWidth="1"/>
    <col min="11267" max="11267" width="9.125" style="15" customWidth="1"/>
    <col min="11268" max="11268" width="9.5" style="15" customWidth="1"/>
    <col min="11269" max="11269" width="10.875" style="15" customWidth="1"/>
    <col min="11270" max="11270" width="9.5" style="15" customWidth="1"/>
    <col min="11271" max="11521" width="9" style="15"/>
    <col min="11522" max="11522" width="27.125" style="15" customWidth="1"/>
    <col min="11523" max="11523" width="9.125" style="15" customWidth="1"/>
    <col min="11524" max="11524" width="9.5" style="15" customWidth="1"/>
    <col min="11525" max="11525" width="10.875" style="15" customWidth="1"/>
    <col min="11526" max="11526" width="9.5" style="15" customWidth="1"/>
    <col min="11527" max="11777" width="9" style="15"/>
    <col min="11778" max="11778" width="27.125" style="15" customWidth="1"/>
    <col min="11779" max="11779" width="9.125" style="15" customWidth="1"/>
    <col min="11780" max="11780" width="9.5" style="15" customWidth="1"/>
    <col min="11781" max="11781" width="10.875" style="15" customWidth="1"/>
    <col min="11782" max="11782" width="9.5" style="15" customWidth="1"/>
    <col min="11783" max="12033" width="9" style="15"/>
    <col min="12034" max="12034" width="27.125" style="15" customWidth="1"/>
    <col min="12035" max="12035" width="9.125" style="15" customWidth="1"/>
    <col min="12036" max="12036" width="9.5" style="15" customWidth="1"/>
    <col min="12037" max="12037" width="10.875" style="15" customWidth="1"/>
    <col min="12038" max="12038" width="9.5" style="15" customWidth="1"/>
    <col min="12039" max="12289" width="9" style="15"/>
    <col min="12290" max="12290" width="27.125" style="15" customWidth="1"/>
    <col min="12291" max="12291" width="9.125" style="15" customWidth="1"/>
    <col min="12292" max="12292" width="9.5" style="15" customWidth="1"/>
    <col min="12293" max="12293" width="10.875" style="15" customWidth="1"/>
    <col min="12294" max="12294" width="9.5" style="15" customWidth="1"/>
    <col min="12295" max="12545" width="9" style="15"/>
    <col min="12546" max="12546" width="27.125" style="15" customWidth="1"/>
    <col min="12547" max="12547" width="9.125" style="15" customWidth="1"/>
    <col min="12548" max="12548" width="9.5" style="15" customWidth="1"/>
    <col min="12549" max="12549" width="10.875" style="15" customWidth="1"/>
    <col min="12550" max="12550" width="9.5" style="15" customWidth="1"/>
    <col min="12551" max="12801" width="9" style="15"/>
    <col min="12802" max="12802" width="27.125" style="15" customWidth="1"/>
    <col min="12803" max="12803" width="9.125" style="15" customWidth="1"/>
    <col min="12804" max="12804" width="9.5" style="15" customWidth="1"/>
    <col min="12805" max="12805" width="10.875" style="15" customWidth="1"/>
    <col min="12806" max="12806" width="9.5" style="15" customWidth="1"/>
    <col min="12807" max="13057" width="9" style="15"/>
    <col min="13058" max="13058" width="27.125" style="15" customWidth="1"/>
    <col min="13059" max="13059" width="9.125" style="15" customWidth="1"/>
    <col min="13060" max="13060" width="9.5" style="15" customWidth="1"/>
    <col min="13061" max="13061" width="10.875" style="15" customWidth="1"/>
    <col min="13062" max="13062" width="9.5" style="15" customWidth="1"/>
    <col min="13063" max="13313" width="9" style="15"/>
    <col min="13314" max="13314" width="27.125" style="15" customWidth="1"/>
    <col min="13315" max="13315" width="9.125" style="15" customWidth="1"/>
    <col min="13316" max="13316" width="9.5" style="15" customWidth="1"/>
    <col min="13317" max="13317" width="10.875" style="15" customWidth="1"/>
    <col min="13318" max="13318" width="9.5" style="15" customWidth="1"/>
    <col min="13319" max="13569" width="9" style="15"/>
    <col min="13570" max="13570" width="27.125" style="15" customWidth="1"/>
    <col min="13571" max="13571" width="9.125" style="15" customWidth="1"/>
    <col min="13572" max="13572" width="9.5" style="15" customWidth="1"/>
    <col min="13573" max="13573" width="10.875" style="15" customWidth="1"/>
    <col min="13574" max="13574" width="9.5" style="15" customWidth="1"/>
    <col min="13575" max="13825" width="9" style="15"/>
    <col min="13826" max="13826" width="27.125" style="15" customWidth="1"/>
    <col min="13827" max="13827" width="9.125" style="15" customWidth="1"/>
    <col min="13828" max="13828" width="9.5" style="15" customWidth="1"/>
    <col min="13829" max="13829" width="10.875" style="15" customWidth="1"/>
    <col min="13830" max="13830" width="9.5" style="15" customWidth="1"/>
    <col min="13831" max="14081" width="9" style="15"/>
    <col min="14082" max="14082" width="27.125" style="15" customWidth="1"/>
    <col min="14083" max="14083" width="9.125" style="15" customWidth="1"/>
    <col min="14084" max="14084" width="9.5" style="15" customWidth="1"/>
    <col min="14085" max="14085" width="10.875" style="15" customWidth="1"/>
    <col min="14086" max="14086" width="9.5" style="15" customWidth="1"/>
    <col min="14087" max="14337" width="9" style="15"/>
    <col min="14338" max="14338" width="27.125" style="15" customWidth="1"/>
    <col min="14339" max="14339" width="9.125" style="15" customWidth="1"/>
    <col min="14340" max="14340" width="9.5" style="15" customWidth="1"/>
    <col min="14341" max="14341" width="10.875" style="15" customWidth="1"/>
    <col min="14342" max="14342" width="9.5" style="15" customWidth="1"/>
    <col min="14343" max="14593" width="9" style="15"/>
    <col min="14594" max="14594" width="27.125" style="15" customWidth="1"/>
    <col min="14595" max="14595" width="9.125" style="15" customWidth="1"/>
    <col min="14596" max="14596" width="9.5" style="15" customWidth="1"/>
    <col min="14597" max="14597" width="10.875" style="15" customWidth="1"/>
    <col min="14598" max="14598" width="9.5" style="15" customWidth="1"/>
    <col min="14599" max="14849" width="9" style="15"/>
    <col min="14850" max="14850" width="27.125" style="15" customWidth="1"/>
    <col min="14851" max="14851" width="9.125" style="15" customWidth="1"/>
    <col min="14852" max="14852" width="9.5" style="15" customWidth="1"/>
    <col min="14853" max="14853" width="10.875" style="15" customWidth="1"/>
    <col min="14854" max="14854" width="9.5" style="15" customWidth="1"/>
    <col min="14855" max="15105" width="9" style="15"/>
    <col min="15106" max="15106" width="27.125" style="15" customWidth="1"/>
    <col min="15107" max="15107" width="9.125" style="15" customWidth="1"/>
    <col min="15108" max="15108" width="9.5" style="15" customWidth="1"/>
    <col min="15109" max="15109" width="10.875" style="15" customWidth="1"/>
    <col min="15110" max="15110" width="9.5" style="15" customWidth="1"/>
    <col min="15111" max="15361" width="9" style="15"/>
    <col min="15362" max="15362" width="27.125" style="15" customWidth="1"/>
    <col min="15363" max="15363" width="9.125" style="15" customWidth="1"/>
    <col min="15364" max="15364" width="9.5" style="15" customWidth="1"/>
    <col min="15365" max="15365" width="10.875" style="15" customWidth="1"/>
    <col min="15366" max="15366" width="9.5" style="15" customWidth="1"/>
    <col min="15367" max="15617" width="9" style="15"/>
    <col min="15618" max="15618" width="27.125" style="15" customWidth="1"/>
    <col min="15619" max="15619" width="9.125" style="15" customWidth="1"/>
    <col min="15620" max="15620" width="9.5" style="15" customWidth="1"/>
    <col min="15621" max="15621" width="10.875" style="15" customWidth="1"/>
    <col min="15622" max="15622" width="9.5" style="15" customWidth="1"/>
    <col min="15623" max="15873" width="9" style="15"/>
    <col min="15874" max="15874" width="27.125" style="15" customWidth="1"/>
    <col min="15875" max="15875" width="9.125" style="15" customWidth="1"/>
    <col min="15876" max="15876" width="9.5" style="15" customWidth="1"/>
    <col min="15877" max="15877" width="10.875" style="15" customWidth="1"/>
    <col min="15878" max="15878" width="9.5" style="15" customWidth="1"/>
    <col min="15879" max="16129" width="9" style="15"/>
    <col min="16130" max="16130" width="27.125" style="15" customWidth="1"/>
    <col min="16131" max="16131" width="9.125" style="15" customWidth="1"/>
    <col min="16132" max="16132" width="9.5" style="15" customWidth="1"/>
    <col min="16133" max="16133" width="10.875" style="15" customWidth="1"/>
    <col min="16134" max="16134" width="9.5" style="15" customWidth="1"/>
    <col min="16135" max="16384" width="9" style="15"/>
  </cols>
  <sheetData>
    <row r="1" spans="1:9" ht="37.5" customHeight="1">
      <c r="A1" s="30" t="s">
        <v>1079</v>
      </c>
      <c r="B1" s="30"/>
      <c r="C1" s="30"/>
      <c r="D1" s="30"/>
      <c r="E1" s="30"/>
      <c r="F1" s="30"/>
    </row>
    <row r="2" spans="1:9" ht="37.5" customHeight="1">
      <c r="A2" s="30" t="s">
        <v>1105</v>
      </c>
      <c r="B2" s="30"/>
      <c r="C2" s="30"/>
      <c r="D2" s="30"/>
      <c r="E2" s="30"/>
      <c r="F2" s="30"/>
    </row>
    <row r="3" spans="1:9" ht="18.75" customHeight="1">
      <c r="A3" s="31" t="s">
        <v>1027</v>
      </c>
      <c r="B3" s="31"/>
      <c r="C3" s="31"/>
      <c r="D3" s="31"/>
      <c r="E3" s="31"/>
      <c r="F3" s="31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ht="18.75" customHeight="1">
      <c r="A8" s="16"/>
      <c r="B8" s="18" t="s">
        <v>1032</v>
      </c>
      <c r="C8" s="16" t="s">
        <v>449</v>
      </c>
      <c r="D8" s="16" t="s">
        <v>800</v>
      </c>
      <c r="E8" s="16" t="s">
        <v>450</v>
      </c>
      <c r="F8" s="16" t="s">
        <v>1057</v>
      </c>
    </row>
    <row r="9" spans="1:9" ht="18.75" customHeight="1">
      <c r="A9" s="16">
        <v>1</v>
      </c>
      <c r="B9" s="18" t="s">
        <v>1080</v>
      </c>
      <c r="C9" s="16">
        <v>2</v>
      </c>
      <c r="D9" s="16">
        <v>4</v>
      </c>
      <c r="E9" s="17">
        <v>0.33333333333333331</v>
      </c>
      <c r="F9" s="19" t="s">
        <v>542</v>
      </c>
      <c r="G9" s="8"/>
    </row>
    <row r="10" spans="1:9" ht="18.75" customHeight="1">
      <c r="A10" s="16">
        <v>2</v>
      </c>
      <c r="B10" s="18" t="s">
        <v>1081</v>
      </c>
      <c r="C10" s="16">
        <v>1</v>
      </c>
      <c r="D10" s="16">
        <v>6</v>
      </c>
      <c r="E10" s="17">
        <v>0.14285714285714285</v>
      </c>
      <c r="F10" s="19" t="s">
        <v>542</v>
      </c>
      <c r="G10" s="8"/>
    </row>
    <row r="11" spans="1:9" ht="18.75" customHeight="1">
      <c r="A11" s="16">
        <v>3</v>
      </c>
      <c r="B11" s="18" t="s">
        <v>447</v>
      </c>
      <c r="C11" s="16">
        <v>0</v>
      </c>
      <c r="D11" s="16">
        <v>1</v>
      </c>
      <c r="E11" s="17">
        <v>0</v>
      </c>
      <c r="F11" s="19" t="s">
        <v>542</v>
      </c>
      <c r="G11" s="8"/>
    </row>
    <row r="12" spans="1:9" ht="18.75" customHeight="1">
      <c r="A12" s="16">
        <v>4</v>
      </c>
      <c r="B12" s="18" t="s">
        <v>448</v>
      </c>
      <c r="C12" s="16">
        <v>0</v>
      </c>
      <c r="D12" s="16">
        <v>1</v>
      </c>
      <c r="E12" s="17">
        <v>0</v>
      </c>
      <c r="F12" s="19" t="s">
        <v>542</v>
      </c>
      <c r="G12" s="8"/>
    </row>
    <row r="13" spans="1:9">
      <c r="G13" s="8"/>
    </row>
    <row r="14" spans="1:9">
      <c r="G14" s="8"/>
    </row>
    <row r="15" spans="1:9">
      <c r="G15" s="8"/>
    </row>
    <row r="16" spans="1:9">
      <c r="G16" s="8"/>
    </row>
    <row r="17" spans="7:7">
      <c r="G17" s="8"/>
    </row>
    <row r="18" spans="7:7">
      <c r="G18" s="8"/>
    </row>
    <row r="19" spans="7:7">
      <c r="G19" s="8"/>
    </row>
  </sheetData>
  <mergeCells count="7">
    <mergeCell ref="A7:F7"/>
    <mergeCell ref="A4:F4"/>
    <mergeCell ref="A1:F1"/>
    <mergeCell ref="A2:F2"/>
    <mergeCell ref="A3:F3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2B61-B088-4F69-9518-F0E21287DA6A}">
  <dimension ref="A1:I80"/>
  <sheetViews>
    <sheetView zoomScale="75" zoomScaleNormal="75" workbookViewId="0">
      <selection activeCell="B12" sqref="B1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1037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1286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8"/>
      <c r="C5" s="28"/>
      <c r="D5" s="28"/>
      <c r="E5" s="28"/>
      <c r="F5" s="28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957</v>
      </c>
      <c r="C9" s="2">
        <v>66</v>
      </c>
      <c r="D9" s="2">
        <v>91</v>
      </c>
      <c r="E9" s="9">
        <f t="shared" ref="E9:E40" si="0">IFERROR(C9/(C9+D9),"-")</f>
        <v>0.42038216560509556</v>
      </c>
      <c r="F9" s="2">
        <v>319</v>
      </c>
    </row>
    <row r="10" spans="1:9" s="7" customFormat="1" ht="18.75" customHeight="1">
      <c r="A10" s="2">
        <v>2</v>
      </c>
      <c r="B10" s="2" t="s">
        <v>956</v>
      </c>
      <c r="C10" s="2">
        <v>25</v>
      </c>
      <c r="D10" s="2">
        <v>21</v>
      </c>
      <c r="E10" s="9">
        <f t="shared" si="0"/>
        <v>0.54347826086956519</v>
      </c>
      <c r="F10" s="2">
        <v>180</v>
      </c>
      <c r="G10" s="8"/>
    </row>
    <row r="11" spans="1:9" s="7" customFormat="1" ht="18.75" customHeight="1">
      <c r="A11" s="2">
        <v>3</v>
      </c>
      <c r="B11" s="2" t="s">
        <v>775</v>
      </c>
      <c r="C11" s="2">
        <v>15</v>
      </c>
      <c r="D11" s="2">
        <v>8</v>
      </c>
      <c r="E11" s="9">
        <f t="shared" si="0"/>
        <v>0.65217391304347827</v>
      </c>
      <c r="F11" s="2">
        <v>64</v>
      </c>
    </row>
    <row r="12" spans="1:9" s="7" customFormat="1" ht="18.75" customHeight="1">
      <c r="A12" s="2">
        <v>4</v>
      </c>
      <c r="B12" s="2" t="s">
        <v>958</v>
      </c>
      <c r="C12" s="2">
        <v>10</v>
      </c>
      <c r="D12" s="2">
        <v>4</v>
      </c>
      <c r="E12" s="9">
        <f t="shared" si="0"/>
        <v>0.7142857142857143</v>
      </c>
      <c r="F12" s="2">
        <v>41</v>
      </c>
    </row>
    <row r="13" spans="1:9" s="7" customFormat="1" ht="18.75" customHeight="1">
      <c r="A13" s="2">
        <v>5</v>
      </c>
      <c r="B13" s="2" t="s">
        <v>978</v>
      </c>
      <c r="C13" s="2">
        <v>10</v>
      </c>
      <c r="D13" s="2">
        <v>13</v>
      </c>
      <c r="E13" s="9">
        <f t="shared" si="0"/>
        <v>0.43478260869565216</v>
      </c>
      <c r="F13" s="2">
        <v>73</v>
      </c>
    </row>
    <row r="14" spans="1:9" s="7" customFormat="1" ht="18.75" customHeight="1">
      <c r="A14" s="2">
        <v>6</v>
      </c>
      <c r="B14" s="2" t="s">
        <v>751</v>
      </c>
      <c r="C14" s="2">
        <v>9</v>
      </c>
      <c r="D14" s="2">
        <v>16</v>
      </c>
      <c r="E14" s="9">
        <f t="shared" si="0"/>
        <v>0.36</v>
      </c>
      <c r="F14" s="2">
        <v>75</v>
      </c>
    </row>
    <row r="15" spans="1:9" s="7" customFormat="1" ht="18.75" customHeight="1">
      <c r="A15" s="2">
        <v>7</v>
      </c>
      <c r="B15" s="2" t="s">
        <v>979</v>
      </c>
      <c r="C15" s="2">
        <v>6</v>
      </c>
      <c r="D15" s="2">
        <v>9</v>
      </c>
      <c r="E15" s="9">
        <f t="shared" si="0"/>
        <v>0.4</v>
      </c>
      <c r="F15" s="2">
        <v>37</v>
      </c>
    </row>
    <row r="16" spans="1:9" s="7" customFormat="1" ht="18.75" customHeight="1">
      <c r="A16" s="2">
        <v>8</v>
      </c>
      <c r="B16" s="2" t="s">
        <v>787</v>
      </c>
      <c r="C16" s="2">
        <v>5</v>
      </c>
      <c r="D16" s="2">
        <v>3</v>
      </c>
      <c r="E16" s="9">
        <f t="shared" si="0"/>
        <v>0.625</v>
      </c>
      <c r="F16" s="2">
        <v>19</v>
      </c>
    </row>
    <row r="17" spans="1:7" s="7" customFormat="1" ht="18.75" customHeight="1">
      <c r="A17" s="2">
        <v>9</v>
      </c>
      <c r="B17" s="2" t="s">
        <v>792</v>
      </c>
      <c r="C17" s="2">
        <v>5</v>
      </c>
      <c r="D17" s="2">
        <v>30</v>
      </c>
      <c r="E17" s="9">
        <f t="shared" si="0"/>
        <v>0.14285714285714285</v>
      </c>
      <c r="F17" s="2">
        <v>0</v>
      </c>
    </row>
    <row r="18" spans="1:7" s="7" customFormat="1" ht="18.75" customHeight="1">
      <c r="A18" s="2">
        <v>10</v>
      </c>
      <c r="B18" s="2" t="s">
        <v>782</v>
      </c>
      <c r="C18" s="2">
        <v>4</v>
      </c>
      <c r="D18" s="2">
        <v>8</v>
      </c>
      <c r="E18" s="9">
        <f t="shared" si="0"/>
        <v>0.33333333333333331</v>
      </c>
      <c r="F18" s="2">
        <v>0</v>
      </c>
    </row>
    <row r="19" spans="1:7" s="7" customFormat="1" ht="18.75" customHeight="1">
      <c r="A19" s="2">
        <v>11</v>
      </c>
      <c r="B19" s="2" t="s">
        <v>785</v>
      </c>
      <c r="C19" s="2">
        <v>3</v>
      </c>
      <c r="D19" s="2">
        <v>2</v>
      </c>
      <c r="E19" s="9">
        <f t="shared" si="0"/>
        <v>0.6</v>
      </c>
      <c r="F19" s="2">
        <v>18</v>
      </c>
      <c r="G19" s="8"/>
    </row>
    <row r="20" spans="1:7" s="7" customFormat="1" ht="18.75" customHeight="1">
      <c r="A20" s="2">
        <v>12</v>
      </c>
      <c r="B20" s="2" t="s">
        <v>772</v>
      </c>
      <c r="C20" s="2">
        <v>3</v>
      </c>
      <c r="D20" s="2">
        <v>3</v>
      </c>
      <c r="E20" s="9">
        <f t="shared" si="0"/>
        <v>0.5</v>
      </c>
      <c r="F20" s="2">
        <v>29</v>
      </c>
    </row>
    <row r="21" spans="1:7" s="7" customFormat="1" ht="18.75" customHeight="1">
      <c r="A21" s="2">
        <v>13</v>
      </c>
      <c r="B21" s="2" t="s">
        <v>1115</v>
      </c>
      <c r="C21" s="2">
        <v>3</v>
      </c>
      <c r="D21" s="2">
        <v>10</v>
      </c>
      <c r="E21" s="9">
        <f t="shared" si="0"/>
        <v>0.23076923076923078</v>
      </c>
      <c r="F21" s="2">
        <v>22</v>
      </c>
      <c r="G21" s="8"/>
    </row>
    <row r="22" spans="1:7" s="7" customFormat="1" ht="18.75" customHeight="1">
      <c r="A22" s="2">
        <v>14</v>
      </c>
      <c r="B22" s="2" t="s">
        <v>795</v>
      </c>
      <c r="C22" s="2">
        <v>2</v>
      </c>
      <c r="D22" s="2">
        <v>3</v>
      </c>
      <c r="E22" s="9">
        <f t="shared" si="0"/>
        <v>0.4</v>
      </c>
      <c r="F22" s="2">
        <v>0</v>
      </c>
    </row>
    <row r="23" spans="1:7" s="7" customFormat="1" ht="18.75" customHeight="1">
      <c r="A23" s="2">
        <v>15</v>
      </c>
      <c r="B23" s="2" t="s">
        <v>791</v>
      </c>
      <c r="C23" s="2">
        <v>2</v>
      </c>
      <c r="D23" s="2">
        <v>7</v>
      </c>
      <c r="E23" s="9">
        <f t="shared" si="0"/>
        <v>0.22222222222222221</v>
      </c>
      <c r="F23" s="2">
        <v>0</v>
      </c>
    </row>
    <row r="24" spans="1:7" s="7" customFormat="1" ht="18.75" customHeight="1">
      <c r="A24" s="2">
        <v>16</v>
      </c>
      <c r="B24" s="2" t="s">
        <v>770</v>
      </c>
      <c r="C24" s="2">
        <v>1</v>
      </c>
      <c r="D24" s="2">
        <v>0</v>
      </c>
      <c r="E24" s="9">
        <f t="shared" si="0"/>
        <v>1</v>
      </c>
      <c r="F24" s="2">
        <v>8</v>
      </c>
    </row>
    <row r="25" spans="1:7" s="7" customFormat="1" ht="18.75" customHeight="1">
      <c r="A25" s="2">
        <v>17</v>
      </c>
      <c r="B25" s="2" t="s">
        <v>959</v>
      </c>
      <c r="C25" s="2">
        <v>1</v>
      </c>
      <c r="D25" s="2">
        <v>0</v>
      </c>
      <c r="E25" s="9">
        <f t="shared" si="0"/>
        <v>1</v>
      </c>
      <c r="F25" s="2">
        <v>5</v>
      </c>
    </row>
    <row r="26" spans="1:7" s="7" customFormat="1" ht="18.75" customHeight="1">
      <c r="A26" s="2">
        <v>18</v>
      </c>
      <c r="B26" s="2" t="s">
        <v>790</v>
      </c>
      <c r="C26" s="2">
        <v>1</v>
      </c>
      <c r="D26" s="2">
        <v>0</v>
      </c>
      <c r="E26" s="9">
        <f t="shared" si="0"/>
        <v>1</v>
      </c>
      <c r="F26" s="2">
        <v>4</v>
      </c>
    </row>
    <row r="27" spans="1:7" s="7" customFormat="1" ht="18.75" customHeight="1">
      <c r="A27" s="2">
        <v>19</v>
      </c>
      <c r="B27" s="2" t="s">
        <v>778</v>
      </c>
      <c r="C27" s="2">
        <v>1</v>
      </c>
      <c r="D27" s="2">
        <v>0</v>
      </c>
      <c r="E27" s="9">
        <f t="shared" si="0"/>
        <v>1</v>
      </c>
      <c r="F27" s="2">
        <v>2</v>
      </c>
    </row>
    <row r="28" spans="1:7" s="7" customFormat="1" ht="18.75" customHeight="1">
      <c r="A28" s="2">
        <v>20</v>
      </c>
      <c r="B28" s="2" t="s">
        <v>768</v>
      </c>
      <c r="C28" s="2">
        <v>1</v>
      </c>
      <c r="D28" s="2">
        <v>0</v>
      </c>
      <c r="E28" s="9">
        <f t="shared" si="0"/>
        <v>1</v>
      </c>
      <c r="F28" s="2">
        <v>0</v>
      </c>
    </row>
    <row r="29" spans="1:7" s="7" customFormat="1" ht="18.75" customHeight="1">
      <c r="A29" s="2">
        <v>21</v>
      </c>
      <c r="B29" s="2" t="s">
        <v>961</v>
      </c>
      <c r="C29" s="2">
        <v>1</v>
      </c>
      <c r="D29" s="2">
        <v>1</v>
      </c>
      <c r="E29" s="9">
        <f t="shared" si="0"/>
        <v>0.5</v>
      </c>
      <c r="F29" s="2">
        <v>12</v>
      </c>
    </row>
    <row r="30" spans="1:7" s="7" customFormat="1" ht="18.75" customHeight="1">
      <c r="A30" s="2">
        <v>22</v>
      </c>
      <c r="B30" s="2" t="s">
        <v>760</v>
      </c>
      <c r="C30" s="2">
        <v>1</v>
      </c>
      <c r="D30" s="2">
        <v>1</v>
      </c>
      <c r="E30" s="9">
        <f t="shared" si="0"/>
        <v>0.5</v>
      </c>
      <c r="F30" s="2">
        <v>8</v>
      </c>
      <c r="G30" s="8"/>
    </row>
    <row r="31" spans="1:7" s="7" customFormat="1" ht="18.75" customHeight="1">
      <c r="A31" s="2">
        <v>23</v>
      </c>
      <c r="B31" s="2" t="s">
        <v>779</v>
      </c>
      <c r="C31" s="2">
        <v>1</v>
      </c>
      <c r="D31" s="2">
        <v>1</v>
      </c>
      <c r="E31" s="9">
        <f t="shared" si="0"/>
        <v>0.5</v>
      </c>
      <c r="F31" s="2">
        <v>1</v>
      </c>
    </row>
    <row r="32" spans="1:7" s="7" customFormat="1" ht="18.75" customHeight="1">
      <c r="A32" s="2">
        <v>24</v>
      </c>
      <c r="B32" s="2" t="s">
        <v>755</v>
      </c>
      <c r="C32" s="2">
        <v>1</v>
      </c>
      <c r="D32" s="2">
        <v>1</v>
      </c>
      <c r="E32" s="9">
        <f t="shared" si="0"/>
        <v>0.5</v>
      </c>
      <c r="F32" s="2">
        <v>0</v>
      </c>
      <c r="G32" s="8"/>
    </row>
    <row r="33" spans="1:7" s="7" customFormat="1" ht="18.75" customHeight="1">
      <c r="A33" s="2">
        <v>25</v>
      </c>
      <c r="B33" s="2" t="s">
        <v>762</v>
      </c>
      <c r="C33" s="2">
        <v>1</v>
      </c>
      <c r="D33" s="2">
        <v>2</v>
      </c>
      <c r="E33" s="9">
        <f t="shared" si="0"/>
        <v>0.33333333333333331</v>
      </c>
      <c r="F33" s="2">
        <v>8</v>
      </c>
    </row>
    <row r="34" spans="1:7" s="7" customFormat="1" ht="18.75" customHeight="1">
      <c r="A34" s="2">
        <v>26</v>
      </c>
      <c r="B34" s="2" t="s">
        <v>797</v>
      </c>
      <c r="C34" s="2">
        <v>1</v>
      </c>
      <c r="D34" s="2">
        <v>4</v>
      </c>
      <c r="E34" s="9">
        <f t="shared" si="0"/>
        <v>0.2</v>
      </c>
      <c r="F34" s="2">
        <v>0</v>
      </c>
    </row>
    <row r="35" spans="1:7" s="7" customFormat="1" ht="18.75" customHeight="1">
      <c r="A35" s="2">
        <v>27</v>
      </c>
      <c r="B35" s="2" t="s">
        <v>796</v>
      </c>
      <c r="C35" s="2">
        <v>1</v>
      </c>
      <c r="D35" s="2">
        <v>6</v>
      </c>
      <c r="E35" s="9">
        <f t="shared" si="0"/>
        <v>0.14285714285714285</v>
      </c>
      <c r="F35" s="2">
        <v>0</v>
      </c>
    </row>
    <row r="36" spans="1:7" s="7" customFormat="1" ht="18.75" customHeight="1">
      <c r="A36" s="2">
        <v>28</v>
      </c>
      <c r="B36" s="2" t="s">
        <v>766</v>
      </c>
      <c r="C36" s="2">
        <v>0</v>
      </c>
      <c r="D36" s="2">
        <v>0</v>
      </c>
      <c r="E36" s="9" t="str">
        <f t="shared" si="0"/>
        <v>-</v>
      </c>
      <c r="F36" s="2">
        <v>9</v>
      </c>
      <c r="G36" s="8"/>
    </row>
    <row r="37" spans="1:7" s="7" customFormat="1" ht="18.75" customHeight="1">
      <c r="A37" s="2">
        <v>29</v>
      </c>
      <c r="B37" s="2" t="s">
        <v>955</v>
      </c>
      <c r="C37" s="2">
        <v>0</v>
      </c>
      <c r="D37" s="2">
        <v>0</v>
      </c>
      <c r="E37" s="9" t="str">
        <f t="shared" si="0"/>
        <v>-</v>
      </c>
      <c r="F37" s="2">
        <v>4</v>
      </c>
    </row>
    <row r="38" spans="1:7" s="7" customFormat="1" ht="18.75" customHeight="1">
      <c r="A38" s="2">
        <v>30</v>
      </c>
      <c r="B38" s="2" t="s">
        <v>976</v>
      </c>
      <c r="C38" s="2">
        <v>0</v>
      </c>
      <c r="D38" s="2">
        <v>0</v>
      </c>
      <c r="E38" s="9" t="str">
        <f t="shared" si="0"/>
        <v>-</v>
      </c>
      <c r="F38" s="2">
        <v>2</v>
      </c>
    </row>
    <row r="39" spans="1:7" s="7" customFormat="1" ht="18.75" customHeight="1">
      <c r="A39" s="2">
        <v>31</v>
      </c>
      <c r="B39" s="2" t="s">
        <v>764</v>
      </c>
      <c r="C39" s="2">
        <v>0</v>
      </c>
      <c r="D39" s="2">
        <v>0</v>
      </c>
      <c r="E39" s="9" t="str">
        <f t="shared" si="0"/>
        <v>-</v>
      </c>
      <c r="F39" s="2">
        <v>2</v>
      </c>
      <c r="G39" s="8"/>
    </row>
    <row r="40" spans="1:7" s="7" customFormat="1" ht="18.75" customHeight="1">
      <c r="A40" s="2">
        <v>32</v>
      </c>
      <c r="B40" s="2" t="s">
        <v>783</v>
      </c>
      <c r="C40" s="2">
        <v>0</v>
      </c>
      <c r="D40" s="2">
        <v>0</v>
      </c>
      <c r="E40" s="9" t="str">
        <f t="shared" si="0"/>
        <v>-</v>
      </c>
      <c r="F40" s="2">
        <v>2</v>
      </c>
      <c r="G40" s="8"/>
    </row>
    <row r="41" spans="1:7" s="7" customFormat="1" ht="18.75" customHeight="1">
      <c r="A41" s="2">
        <v>33</v>
      </c>
      <c r="B41" s="2" t="s">
        <v>784</v>
      </c>
      <c r="C41" s="2">
        <v>0</v>
      </c>
      <c r="D41" s="2">
        <v>0</v>
      </c>
      <c r="E41" s="9" t="str">
        <f t="shared" ref="E41:E72" si="1">IFERROR(C41/(C41+D41),"-")</f>
        <v>-</v>
      </c>
      <c r="F41" s="2">
        <v>2</v>
      </c>
      <c r="G41" s="8"/>
    </row>
    <row r="42" spans="1:7" s="7" customFormat="1" ht="18.75" customHeight="1">
      <c r="A42" s="2">
        <v>34</v>
      </c>
      <c r="B42" s="2" t="s">
        <v>745</v>
      </c>
      <c r="C42" s="2">
        <v>0</v>
      </c>
      <c r="D42" s="2">
        <v>0</v>
      </c>
      <c r="E42" s="9" t="str">
        <f t="shared" si="1"/>
        <v>-</v>
      </c>
      <c r="F42" s="2">
        <v>1</v>
      </c>
    </row>
    <row r="43" spans="1:7" s="7" customFormat="1" ht="18.75" customHeight="1">
      <c r="A43" s="2">
        <v>35</v>
      </c>
      <c r="B43" s="2" t="s">
        <v>756</v>
      </c>
      <c r="C43" s="2">
        <v>0</v>
      </c>
      <c r="D43" s="2">
        <v>0</v>
      </c>
      <c r="E43" s="9" t="str">
        <f t="shared" si="1"/>
        <v>-</v>
      </c>
      <c r="F43" s="2">
        <v>1</v>
      </c>
    </row>
    <row r="44" spans="1:7" s="7" customFormat="1" ht="18.75" customHeight="1">
      <c r="A44" s="2">
        <v>36</v>
      </c>
      <c r="B44" s="2" t="s">
        <v>1208</v>
      </c>
      <c r="C44" s="2">
        <v>0</v>
      </c>
      <c r="D44" s="2">
        <v>0</v>
      </c>
      <c r="E44" s="9" t="str">
        <f t="shared" si="1"/>
        <v>-</v>
      </c>
      <c r="F44" s="2">
        <v>1</v>
      </c>
      <c r="G44" s="8"/>
    </row>
    <row r="45" spans="1:7" s="7" customFormat="1" ht="18.75" customHeight="1">
      <c r="A45" s="2">
        <v>37</v>
      </c>
      <c r="B45" s="2" t="s">
        <v>759</v>
      </c>
      <c r="C45" s="2">
        <v>0</v>
      </c>
      <c r="D45" s="2">
        <v>0</v>
      </c>
      <c r="E45" s="9" t="str">
        <f t="shared" si="1"/>
        <v>-</v>
      </c>
      <c r="F45" s="2">
        <v>1</v>
      </c>
      <c r="G45" s="8"/>
    </row>
    <row r="46" spans="1:7" s="7" customFormat="1" ht="18.75" customHeight="1">
      <c r="A46" s="2">
        <v>38</v>
      </c>
      <c r="B46" s="2" t="s">
        <v>769</v>
      </c>
      <c r="C46" s="2">
        <v>0</v>
      </c>
      <c r="D46" s="2">
        <v>0</v>
      </c>
      <c r="E46" s="9" t="str">
        <f t="shared" si="1"/>
        <v>-</v>
      </c>
      <c r="F46" s="2">
        <v>1</v>
      </c>
    </row>
    <row r="47" spans="1:7" s="7" customFormat="1" ht="18.75" customHeight="1">
      <c r="A47" s="2">
        <v>39</v>
      </c>
      <c r="B47" s="2" t="s">
        <v>1114</v>
      </c>
      <c r="C47" s="2">
        <v>0</v>
      </c>
      <c r="D47" s="2">
        <v>0</v>
      </c>
      <c r="E47" s="9" t="str">
        <f t="shared" si="1"/>
        <v>-</v>
      </c>
      <c r="F47" s="2">
        <v>1</v>
      </c>
    </row>
    <row r="48" spans="1:7" s="7" customFormat="1" ht="18.75" customHeight="1">
      <c r="A48" s="2">
        <v>40</v>
      </c>
      <c r="B48" s="2" t="s">
        <v>780</v>
      </c>
      <c r="C48" s="2">
        <v>0</v>
      </c>
      <c r="D48" s="2">
        <v>0</v>
      </c>
      <c r="E48" s="9" t="str">
        <f t="shared" si="1"/>
        <v>-</v>
      </c>
      <c r="F48" s="2">
        <v>1</v>
      </c>
    </row>
    <row r="49" spans="1:7" s="7" customFormat="1" ht="18.75" customHeight="1">
      <c r="A49" s="2">
        <v>41</v>
      </c>
      <c r="B49" s="2" t="s">
        <v>753</v>
      </c>
      <c r="C49" s="2">
        <v>0</v>
      </c>
      <c r="D49" s="2">
        <v>0</v>
      </c>
      <c r="E49" s="9" t="str">
        <f t="shared" si="1"/>
        <v>-</v>
      </c>
      <c r="F49" s="2">
        <v>0</v>
      </c>
    </row>
    <row r="50" spans="1:7" s="7" customFormat="1" ht="18.75" customHeight="1">
      <c r="A50" s="2">
        <v>42</v>
      </c>
      <c r="B50" s="2" t="s">
        <v>761</v>
      </c>
      <c r="C50" s="2">
        <v>0</v>
      </c>
      <c r="D50" s="2">
        <v>0</v>
      </c>
      <c r="E50" s="9" t="str">
        <f t="shared" si="1"/>
        <v>-</v>
      </c>
      <c r="F50" s="2">
        <v>0</v>
      </c>
    </row>
    <row r="51" spans="1:7" s="7" customFormat="1" ht="18.75" customHeight="1">
      <c r="A51" s="2">
        <v>43</v>
      </c>
      <c r="B51" s="2" t="s">
        <v>1112</v>
      </c>
      <c r="C51" s="2">
        <v>0</v>
      </c>
      <c r="D51" s="2">
        <v>0</v>
      </c>
      <c r="E51" s="9" t="str">
        <f t="shared" si="1"/>
        <v>-</v>
      </c>
      <c r="F51" s="2">
        <v>0</v>
      </c>
    </row>
    <row r="52" spans="1:7" s="7" customFormat="1" ht="18.75" customHeight="1">
      <c r="A52" s="2">
        <v>44</v>
      </c>
      <c r="B52" s="2" t="s">
        <v>773</v>
      </c>
      <c r="C52" s="2">
        <v>0</v>
      </c>
      <c r="D52" s="2">
        <v>0</v>
      </c>
      <c r="E52" s="9" t="str">
        <f t="shared" si="1"/>
        <v>-</v>
      </c>
      <c r="F52" s="2">
        <v>0</v>
      </c>
    </row>
    <row r="53" spans="1:7" s="7" customFormat="1" ht="18.75" customHeight="1">
      <c r="A53" s="2">
        <v>45</v>
      </c>
      <c r="B53" s="2" t="s">
        <v>777</v>
      </c>
      <c r="C53" s="2">
        <v>0</v>
      </c>
      <c r="D53" s="2">
        <v>0</v>
      </c>
      <c r="E53" s="9" t="str">
        <f t="shared" si="1"/>
        <v>-</v>
      </c>
      <c r="F53" s="2">
        <v>0</v>
      </c>
      <c r="G53" s="8"/>
    </row>
    <row r="54" spans="1:7" s="7" customFormat="1" ht="18.75" customHeight="1">
      <c r="A54" s="2">
        <v>46</v>
      </c>
      <c r="B54" s="2" t="s">
        <v>781</v>
      </c>
      <c r="C54" s="2">
        <v>0</v>
      </c>
      <c r="D54" s="2">
        <v>0</v>
      </c>
      <c r="E54" s="9" t="str">
        <f t="shared" si="1"/>
        <v>-</v>
      </c>
      <c r="F54" s="2">
        <v>0</v>
      </c>
    </row>
    <row r="55" spans="1:7" s="7" customFormat="1" ht="18.75" customHeight="1">
      <c r="A55" s="2">
        <v>47</v>
      </c>
      <c r="B55" s="2" t="s">
        <v>980</v>
      </c>
      <c r="C55" s="2">
        <v>0</v>
      </c>
      <c r="D55" s="2">
        <v>0</v>
      </c>
      <c r="E55" s="9" t="str">
        <f t="shared" si="1"/>
        <v>-</v>
      </c>
      <c r="F55" s="2">
        <v>0</v>
      </c>
    </row>
    <row r="56" spans="1:7" s="7" customFormat="1" ht="18.75" customHeight="1">
      <c r="A56" s="2">
        <v>48</v>
      </c>
      <c r="B56" s="2" t="s">
        <v>840</v>
      </c>
      <c r="C56" s="2">
        <v>0</v>
      </c>
      <c r="D56" s="2">
        <v>1</v>
      </c>
      <c r="E56" s="9">
        <f t="shared" si="1"/>
        <v>0</v>
      </c>
      <c r="F56" s="2">
        <v>16</v>
      </c>
      <c r="G56" s="8"/>
    </row>
    <row r="57" spans="1:7" s="7" customFormat="1" ht="18.75" customHeight="1">
      <c r="A57" s="2">
        <v>49</v>
      </c>
      <c r="B57" s="2" t="s">
        <v>752</v>
      </c>
      <c r="C57" s="2">
        <v>0</v>
      </c>
      <c r="D57" s="2">
        <v>1</v>
      </c>
      <c r="E57" s="9">
        <f t="shared" si="1"/>
        <v>0</v>
      </c>
      <c r="F57" s="2">
        <v>9</v>
      </c>
    </row>
    <row r="58" spans="1:7" s="7" customFormat="1" ht="18.75" customHeight="1">
      <c r="A58" s="2">
        <v>50</v>
      </c>
      <c r="B58" s="2" t="s">
        <v>786</v>
      </c>
      <c r="C58" s="2">
        <v>0</v>
      </c>
      <c r="D58" s="2">
        <v>1</v>
      </c>
      <c r="E58" s="9">
        <f t="shared" si="1"/>
        <v>0</v>
      </c>
      <c r="F58" s="2">
        <v>7</v>
      </c>
    </row>
    <row r="59" spans="1:7" s="7" customFormat="1" ht="18.75" customHeight="1">
      <c r="A59" s="2">
        <v>51</v>
      </c>
      <c r="B59" s="2" t="s">
        <v>841</v>
      </c>
      <c r="C59" s="2">
        <v>0</v>
      </c>
      <c r="D59" s="2">
        <v>1</v>
      </c>
      <c r="E59" s="9">
        <f t="shared" si="1"/>
        <v>0</v>
      </c>
      <c r="F59" s="2">
        <v>5</v>
      </c>
    </row>
    <row r="60" spans="1:7" s="7" customFormat="1" ht="18.75" customHeight="1">
      <c r="A60" s="2">
        <v>52</v>
      </c>
      <c r="B60" s="2" t="s">
        <v>758</v>
      </c>
      <c r="C60" s="2">
        <v>0</v>
      </c>
      <c r="D60" s="2">
        <v>1</v>
      </c>
      <c r="E60" s="9">
        <f t="shared" si="1"/>
        <v>0</v>
      </c>
      <c r="F60" s="2">
        <v>3</v>
      </c>
    </row>
    <row r="61" spans="1:7" s="7" customFormat="1" ht="18.75" customHeight="1">
      <c r="A61" s="2">
        <v>53</v>
      </c>
      <c r="B61" s="2" t="s">
        <v>960</v>
      </c>
      <c r="C61" s="2">
        <v>0</v>
      </c>
      <c r="D61" s="2">
        <v>1</v>
      </c>
      <c r="E61" s="9">
        <f t="shared" si="1"/>
        <v>0</v>
      </c>
      <c r="F61" s="2">
        <v>2</v>
      </c>
      <c r="G61" s="8"/>
    </row>
    <row r="62" spans="1:7" s="7" customFormat="1" ht="18.75" customHeight="1">
      <c r="A62" s="2">
        <v>54</v>
      </c>
      <c r="B62" s="2" t="s">
        <v>1207</v>
      </c>
      <c r="C62" s="2">
        <v>0</v>
      </c>
      <c r="D62" s="2">
        <v>1</v>
      </c>
      <c r="E62" s="9">
        <f t="shared" si="1"/>
        <v>0</v>
      </c>
      <c r="F62" s="2">
        <v>2</v>
      </c>
    </row>
    <row r="63" spans="1:7" s="7" customFormat="1" ht="18.75" customHeight="1">
      <c r="A63" s="2">
        <v>55</v>
      </c>
      <c r="B63" s="2" t="s">
        <v>746</v>
      </c>
      <c r="C63" s="2">
        <v>0</v>
      </c>
      <c r="D63" s="2">
        <v>1</v>
      </c>
      <c r="E63" s="9">
        <f t="shared" si="1"/>
        <v>0</v>
      </c>
      <c r="F63" s="2">
        <v>2</v>
      </c>
    </row>
    <row r="64" spans="1:7" s="7" customFormat="1" ht="18.75" customHeight="1">
      <c r="A64" s="2">
        <v>56</v>
      </c>
      <c r="B64" s="2" t="s">
        <v>788</v>
      </c>
      <c r="C64" s="2">
        <v>0</v>
      </c>
      <c r="D64" s="2">
        <v>1</v>
      </c>
      <c r="E64" s="9">
        <f t="shared" si="1"/>
        <v>0</v>
      </c>
      <c r="F64" s="2">
        <v>2</v>
      </c>
    </row>
    <row r="65" spans="1:7" s="7" customFormat="1" ht="18.75" customHeight="1">
      <c r="A65" s="2">
        <v>57</v>
      </c>
      <c r="B65" s="2" t="s">
        <v>767</v>
      </c>
      <c r="C65" s="2">
        <v>0</v>
      </c>
      <c r="D65" s="2">
        <v>1</v>
      </c>
      <c r="E65" s="9">
        <f t="shared" si="1"/>
        <v>0</v>
      </c>
      <c r="F65" s="2">
        <v>1</v>
      </c>
    </row>
    <row r="66" spans="1:7" s="7" customFormat="1" ht="18.75" customHeight="1">
      <c r="A66" s="2">
        <v>58</v>
      </c>
      <c r="B66" s="2" t="s">
        <v>977</v>
      </c>
      <c r="C66" s="2">
        <v>0</v>
      </c>
      <c r="D66" s="2">
        <v>1</v>
      </c>
      <c r="E66" s="9">
        <f t="shared" si="1"/>
        <v>0</v>
      </c>
      <c r="F66" s="2">
        <v>1</v>
      </c>
    </row>
    <row r="67" spans="1:7" s="7" customFormat="1" ht="18.75" customHeight="1">
      <c r="A67" s="2">
        <v>59</v>
      </c>
      <c r="B67" s="2" t="s">
        <v>799</v>
      </c>
      <c r="C67" s="2">
        <v>0</v>
      </c>
      <c r="D67" s="2">
        <v>1</v>
      </c>
      <c r="E67" s="9">
        <f t="shared" si="1"/>
        <v>0</v>
      </c>
      <c r="F67" s="2">
        <v>0</v>
      </c>
    </row>
    <row r="68" spans="1:7" s="7" customFormat="1" ht="18.75" customHeight="1">
      <c r="A68" s="2">
        <v>60</v>
      </c>
      <c r="B68" s="2" t="s">
        <v>754</v>
      </c>
      <c r="C68" s="2">
        <v>0</v>
      </c>
      <c r="D68" s="2">
        <v>1</v>
      </c>
      <c r="E68" s="9">
        <f t="shared" si="1"/>
        <v>0</v>
      </c>
      <c r="F68" s="2">
        <v>0</v>
      </c>
    </row>
    <row r="69" spans="1:7" s="7" customFormat="1" ht="18.75" customHeight="1">
      <c r="A69" s="2">
        <v>61</v>
      </c>
      <c r="B69" s="2" t="s">
        <v>757</v>
      </c>
      <c r="C69" s="2">
        <v>0</v>
      </c>
      <c r="D69" s="2">
        <v>1</v>
      </c>
      <c r="E69" s="9">
        <f t="shared" si="1"/>
        <v>0</v>
      </c>
      <c r="F69" s="2">
        <v>0</v>
      </c>
      <c r="G69" s="8"/>
    </row>
    <row r="70" spans="1:7" s="7" customFormat="1" ht="18.75" customHeight="1">
      <c r="A70" s="2">
        <v>62</v>
      </c>
      <c r="B70" s="2" t="s">
        <v>763</v>
      </c>
      <c r="C70" s="2">
        <v>0</v>
      </c>
      <c r="D70" s="2">
        <v>1</v>
      </c>
      <c r="E70" s="9">
        <f t="shared" si="1"/>
        <v>0</v>
      </c>
      <c r="F70" s="2">
        <v>0</v>
      </c>
    </row>
    <row r="71" spans="1:7" s="7" customFormat="1" ht="18.75" customHeight="1">
      <c r="A71" s="2">
        <v>63</v>
      </c>
      <c r="B71" s="2" t="s">
        <v>1113</v>
      </c>
      <c r="C71" s="2">
        <v>0</v>
      </c>
      <c r="D71" s="2">
        <v>1</v>
      </c>
      <c r="E71" s="9">
        <f t="shared" si="1"/>
        <v>0</v>
      </c>
      <c r="F71" s="2">
        <v>0</v>
      </c>
    </row>
    <row r="72" spans="1:7" s="7" customFormat="1" ht="18.75" customHeight="1">
      <c r="A72" s="2">
        <v>64</v>
      </c>
      <c r="B72" s="2" t="s">
        <v>793</v>
      </c>
      <c r="C72" s="2">
        <v>0</v>
      </c>
      <c r="D72" s="2">
        <v>1</v>
      </c>
      <c r="E72" s="9">
        <f t="shared" si="1"/>
        <v>0</v>
      </c>
      <c r="F72" s="2">
        <v>0</v>
      </c>
    </row>
    <row r="73" spans="1:7" s="7" customFormat="1" ht="18.75" customHeight="1">
      <c r="A73" s="2">
        <v>65</v>
      </c>
      <c r="B73" s="2" t="s">
        <v>774</v>
      </c>
      <c r="C73" s="2">
        <v>0</v>
      </c>
      <c r="D73" s="2">
        <v>1</v>
      </c>
      <c r="E73" s="9">
        <f t="shared" ref="E73:E104" si="2">IFERROR(C73/(C73+D73),"-")</f>
        <v>0</v>
      </c>
      <c r="F73" s="2">
        <v>0</v>
      </c>
    </row>
    <row r="74" spans="1:7" s="7" customFormat="1" ht="18.75" customHeight="1">
      <c r="A74" s="2">
        <v>66</v>
      </c>
      <c r="B74" s="2" t="s">
        <v>771</v>
      </c>
      <c r="C74" s="2">
        <v>0</v>
      </c>
      <c r="D74" s="2">
        <v>2</v>
      </c>
      <c r="E74" s="9">
        <f t="shared" si="2"/>
        <v>0</v>
      </c>
      <c r="F74" s="2">
        <v>14</v>
      </c>
    </row>
    <row r="75" spans="1:7" s="7" customFormat="1" ht="18.75" customHeight="1">
      <c r="A75" s="2">
        <v>67</v>
      </c>
      <c r="B75" s="2" t="s">
        <v>765</v>
      </c>
      <c r="C75" s="2">
        <v>0</v>
      </c>
      <c r="D75" s="2">
        <v>2</v>
      </c>
      <c r="E75" s="9">
        <f t="shared" si="2"/>
        <v>0</v>
      </c>
      <c r="F75" s="2">
        <v>4</v>
      </c>
    </row>
    <row r="76" spans="1:7" s="7" customFormat="1" ht="18.75" customHeight="1">
      <c r="A76" s="2">
        <v>68</v>
      </c>
      <c r="B76" s="2" t="s">
        <v>798</v>
      </c>
      <c r="C76" s="2">
        <v>0</v>
      </c>
      <c r="D76" s="2">
        <v>2</v>
      </c>
      <c r="E76" s="9">
        <f t="shared" si="2"/>
        <v>0</v>
      </c>
      <c r="F76" s="2">
        <v>1</v>
      </c>
    </row>
    <row r="77" spans="1:7" s="7" customFormat="1" ht="18.75" customHeight="1">
      <c r="A77" s="2">
        <v>69</v>
      </c>
      <c r="B77" s="2" t="s">
        <v>842</v>
      </c>
      <c r="C77" s="2">
        <v>0</v>
      </c>
      <c r="D77" s="2">
        <v>3</v>
      </c>
      <c r="E77" s="9">
        <f t="shared" si="2"/>
        <v>0</v>
      </c>
      <c r="F77" s="2">
        <v>11</v>
      </c>
    </row>
    <row r="78" spans="1:7" s="7" customFormat="1" ht="18.75" customHeight="1">
      <c r="A78" s="2">
        <v>70</v>
      </c>
      <c r="B78" s="2" t="s">
        <v>776</v>
      </c>
      <c r="C78" s="2">
        <v>0</v>
      </c>
      <c r="D78" s="2">
        <v>3</v>
      </c>
      <c r="E78" s="9">
        <f t="shared" si="2"/>
        <v>0</v>
      </c>
      <c r="F78" s="2">
        <v>9</v>
      </c>
    </row>
    <row r="79" spans="1:7" s="7" customFormat="1" ht="18.75" customHeight="1">
      <c r="A79" s="2">
        <v>71</v>
      </c>
      <c r="B79" s="2" t="s">
        <v>789</v>
      </c>
      <c r="C79" s="2">
        <v>0</v>
      </c>
      <c r="D79" s="2">
        <v>5</v>
      </c>
      <c r="E79" s="9">
        <f t="shared" si="2"/>
        <v>0</v>
      </c>
      <c r="F79" s="2">
        <v>1</v>
      </c>
    </row>
    <row r="80" spans="1:7" s="7" customFormat="1" ht="18.75" customHeight="1">
      <c r="A80" s="2">
        <v>72</v>
      </c>
      <c r="B80" s="2" t="s">
        <v>794</v>
      </c>
      <c r="C80" s="2">
        <v>0</v>
      </c>
      <c r="D80" s="2">
        <v>6</v>
      </c>
      <c r="E80" s="9">
        <f t="shared" si="2"/>
        <v>0</v>
      </c>
      <c r="F80" s="2">
        <v>0</v>
      </c>
    </row>
  </sheetData>
  <sortState xmlns:xlrd2="http://schemas.microsoft.com/office/spreadsheetml/2017/richdata2" ref="B9:F80">
    <sortCondition descending="1" ref="C9:C80"/>
    <sortCondition ref="D9:D80"/>
    <sortCondition descending="1" ref="F9:F80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C2F5-ABCC-4ECB-A3D0-051E17FDDCC7}">
  <dimension ref="A1:I39"/>
  <sheetViews>
    <sheetView zoomScale="75" zoomScaleNormal="75" workbookViewId="0">
      <selection activeCell="L7" sqref="L7"/>
    </sheetView>
  </sheetViews>
  <sheetFormatPr defaultRowHeight="18.75"/>
  <cols>
    <col min="2" max="2" width="25" customWidth="1"/>
    <col min="3" max="6" width="8.625" style="11" customWidth="1"/>
    <col min="7" max="7" width="9" style="15"/>
  </cols>
  <sheetData>
    <row r="1" spans="1:9" s="7" customFormat="1" ht="37.5" customHeight="1">
      <c r="A1" s="27" t="s">
        <v>1288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1285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4" t="s">
        <v>1213</v>
      </c>
      <c r="C9" s="2">
        <v>10</v>
      </c>
      <c r="D9" s="2">
        <v>3</v>
      </c>
      <c r="E9" s="9">
        <f t="shared" ref="E9:E39" si="0">IFERROR(C9/(C9+D9),"-")</f>
        <v>0.76923076923076927</v>
      </c>
      <c r="F9" s="2">
        <v>75</v>
      </c>
    </row>
    <row r="10" spans="1:9" s="7" customFormat="1" ht="18.75" customHeight="1">
      <c r="A10" s="2">
        <v>2</v>
      </c>
      <c r="B10" s="4" t="s">
        <v>1136</v>
      </c>
      <c r="C10" s="2">
        <v>4</v>
      </c>
      <c r="D10" s="2">
        <v>4</v>
      </c>
      <c r="E10" s="9">
        <f t="shared" si="0"/>
        <v>0.5</v>
      </c>
      <c r="F10" s="2">
        <v>47</v>
      </c>
    </row>
    <row r="11" spans="1:9" s="7" customFormat="1" ht="18.75" customHeight="1">
      <c r="A11" s="2">
        <v>3</v>
      </c>
      <c r="B11" s="2" t="s">
        <v>1116</v>
      </c>
      <c r="C11" s="2">
        <v>3</v>
      </c>
      <c r="D11" s="2">
        <v>2</v>
      </c>
      <c r="E11" s="9">
        <f t="shared" si="0"/>
        <v>0.6</v>
      </c>
      <c r="F11" s="2">
        <v>25</v>
      </c>
    </row>
    <row r="12" spans="1:9" s="7" customFormat="1" ht="18.75" customHeight="1">
      <c r="A12" s="2">
        <v>4</v>
      </c>
      <c r="B12" s="4" t="s">
        <v>1140</v>
      </c>
      <c r="C12" s="2">
        <v>3</v>
      </c>
      <c r="D12" s="2">
        <v>10</v>
      </c>
      <c r="E12" s="9">
        <f t="shared" si="0"/>
        <v>0.23076923076923078</v>
      </c>
      <c r="F12" s="2">
        <v>38</v>
      </c>
    </row>
    <row r="13" spans="1:9" s="7" customFormat="1" ht="18.75" customHeight="1">
      <c r="A13" s="2">
        <v>5</v>
      </c>
      <c r="B13" s="4" t="s">
        <v>1120</v>
      </c>
      <c r="C13" s="2">
        <v>2</v>
      </c>
      <c r="D13" s="2">
        <v>3</v>
      </c>
      <c r="E13" s="9">
        <f t="shared" si="0"/>
        <v>0.4</v>
      </c>
      <c r="F13" s="2">
        <v>21</v>
      </c>
    </row>
    <row r="14" spans="1:9" s="7" customFormat="1" ht="18.75" customHeight="1">
      <c r="A14" s="2">
        <v>6</v>
      </c>
      <c r="B14" s="2" t="s">
        <v>1118</v>
      </c>
      <c r="C14" s="2">
        <v>2</v>
      </c>
      <c r="D14" s="2">
        <v>9</v>
      </c>
      <c r="E14" s="9">
        <f t="shared" si="0"/>
        <v>0.18181818181818182</v>
      </c>
      <c r="F14" s="2">
        <v>34</v>
      </c>
    </row>
    <row r="15" spans="1:9" s="7" customFormat="1" ht="18.75" customHeight="1">
      <c r="A15" s="2">
        <v>7</v>
      </c>
      <c r="B15" s="4" t="s">
        <v>1127</v>
      </c>
      <c r="C15" s="2">
        <v>1</v>
      </c>
      <c r="D15" s="2">
        <v>0</v>
      </c>
      <c r="E15" s="9">
        <f t="shared" si="0"/>
        <v>1</v>
      </c>
      <c r="F15" s="2">
        <v>5</v>
      </c>
    </row>
    <row r="16" spans="1:9" s="7" customFormat="1" ht="18.75" customHeight="1">
      <c r="A16" s="2">
        <v>8</v>
      </c>
      <c r="B16" s="4" t="s">
        <v>1128</v>
      </c>
      <c r="C16" s="2">
        <v>1</v>
      </c>
      <c r="D16" s="2">
        <v>1</v>
      </c>
      <c r="E16" s="9">
        <f t="shared" si="0"/>
        <v>0.5</v>
      </c>
      <c r="F16" s="2">
        <v>4</v>
      </c>
    </row>
    <row r="17" spans="1:6" s="7" customFormat="1" ht="18.75" customHeight="1">
      <c r="A17" s="2">
        <v>9</v>
      </c>
      <c r="B17" s="4" t="s">
        <v>1129</v>
      </c>
      <c r="C17" s="2">
        <v>1</v>
      </c>
      <c r="D17" s="2">
        <v>4</v>
      </c>
      <c r="E17" s="9">
        <f t="shared" si="0"/>
        <v>0.2</v>
      </c>
      <c r="F17" s="2">
        <v>42</v>
      </c>
    </row>
    <row r="18" spans="1:6" s="7" customFormat="1" ht="18.75" customHeight="1">
      <c r="A18" s="2">
        <v>10</v>
      </c>
      <c r="B18" s="4" t="s">
        <v>1121</v>
      </c>
      <c r="C18" s="2">
        <v>0</v>
      </c>
      <c r="D18" s="2">
        <v>0</v>
      </c>
      <c r="E18" s="9" t="str">
        <f t="shared" si="0"/>
        <v>-</v>
      </c>
      <c r="F18" s="2">
        <v>3</v>
      </c>
    </row>
    <row r="19" spans="1:6" s="7" customFormat="1" ht="18.75" customHeight="1">
      <c r="A19" s="2">
        <v>11</v>
      </c>
      <c r="B19" s="4" t="s">
        <v>1130</v>
      </c>
      <c r="C19" s="2">
        <v>0</v>
      </c>
      <c r="D19" s="2">
        <v>0</v>
      </c>
      <c r="E19" s="9" t="str">
        <f t="shared" si="0"/>
        <v>-</v>
      </c>
      <c r="F19" s="2">
        <v>2</v>
      </c>
    </row>
    <row r="20" spans="1:6" s="7" customFormat="1" ht="18.75" customHeight="1">
      <c r="A20" s="2">
        <v>12</v>
      </c>
      <c r="B20" s="4" t="s">
        <v>1133</v>
      </c>
      <c r="C20" s="2">
        <v>0</v>
      </c>
      <c r="D20" s="2">
        <v>0</v>
      </c>
      <c r="E20" s="9" t="str">
        <f t="shared" si="0"/>
        <v>-</v>
      </c>
      <c r="F20" s="2">
        <v>2</v>
      </c>
    </row>
    <row r="21" spans="1:6" s="7" customFormat="1" ht="18.75" customHeight="1">
      <c r="A21" s="2">
        <v>13</v>
      </c>
      <c r="B21" s="2" t="s">
        <v>1119</v>
      </c>
      <c r="C21" s="2">
        <v>0</v>
      </c>
      <c r="D21" s="2">
        <v>0</v>
      </c>
      <c r="E21" s="9" t="str">
        <f t="shared" si="0"/>
        <v>-</v>
      </c>
      <c r="F21" s="2">
        <v>1</v>
      </c>
    </row>
    <row r="22" spans="1:6" s="7" customFormat="1" ht="18.75" customHeight="1">
      <c r="A22" s="2">
        <v>14</v>
      </c>
      <c r="B22" s="4" t="s">
        <v>1131</v>
      </c>
      <c r="C22" s="2">
        <v>0</v>
      </c>
      <c r="D22" s="2">
        <v>0</v>
      </c>
      <c r="E22" s="9" t="str">
        <f t="shared" si="0"/>
        <v>-</v>
      </c>
      <c r="F22" s="2">
        <v>1</v>
      </c>
    </row>
    <row r="23" spans="1:6" s="7" customFormat="1" ht="18.75" customHeight="1">
      <c r="A23" s="2">
        <v>15</v>
      </c>
      <c r="B23" s="4" t="s">
        <v>1132</v>
      </c>
      <c r="C23" s="2">
        <v>0</v>
      </c>
      <c r="D23" s="2">
        <v>0</v>
      </c>
      <c r="E23" s="9" t="str">
        <f t="shared" si="0"/>
        <v>-</v>
      </c>
      <c r="F23" s="2">
        <v>1</v>
      </c>
    </row>
    <row r="24" spans="1:6" s="7" customFormat="1" ht="18.75" customHeight="1">
      <c r="A24" s="2">
        <v>16</v>
      </c>
      <c r="B24" s="4" t="s">
        <v>1122</v>
      </c>
      <c r="C24" s="2">
        <v>0</v>
      </c>
      <c r="D24" s="2">
        <v>0</v>
      </c>
      <c r="E24" s="9" t="str">
        <f t="shared" si="0"/>
        <v>-</v>
      </c>
      <c r="F24" s="2">
        <v>0</v>
      </c>
    </row>
    <row r="25" spans="1:6" s="7" customFormat="1" ht="18.75" customHeight="1">
      <c r="A25" s="2">
        <v>17</v>
      </c>
      <c r="B25" s="4" t="s">
        <v>1125</v>
      </c>
      <c r="C25" s="2">
        <v>0</v>
      </c>
      <c r="D25" s="2">
        <v>0</v>
      </c>
      <c r="E25" s="9" t="str">
        <f t="shared" si="0"/>
        <v>-</v>
      </c>
      <c r="F25" s="2">
        <v>0</v>
      </c>
    </row>
    <row r="26" spans="1:6" s="7" customFormat="1" ht="18.75" customHeight="1">
      <c r="A26" s="2">
        <v>18</v>
      </c>
      <c r="B26" s="4" t="s">
        <v>1126</v>
      </c>
      <c r="C26" s="2">
        <v>0</v>
      </c>
      <c r="D26" s="2">
        <v>0</v>
      </c>
      <c r="E26" s="9" t="str">
        <f t="shared" si="0"/>
        <v>-</v>
      </c>
      <c r="F26" s="2">
        <v>0</v>
      </c>
    </row>
    <row r="27" spans="1:6" s="7" customFormat="1" ht="18.75" customHeight="1">
      <c r="A27" s="2">
        <v>19</v>
      </c>
      <c r="B27" s="4" t="s">
        <v>1211</v>
      </c>
      <c r="C27" s="2">
        <v>0</v>
      </c>
      <c r="D27" s="2">
        <v>0</v>
      </c>
      <c r="E27" s="9" t="str">
        <f t="shared" si="0"/>
        <v>-</v>
      </c>
      <c r="F27" s="2">
        <v>0</v>
      </c>
    </row>
    <row r="28" spans="1:6" s="7" customFormat="1" ht="18.75" customHeight="1">
      <c r="A28" s="2">
        <v>20</v>
      </c>
      <c r="B28" s="4" t="s">
        <v>1139</v>
      </c>
      <c r="C28" s="2">
        <v>0</v>
      </c>
      <c r="D28" s="2">
        <v>0</v>
      </c>
      <c r="E28" s="9" t="str">
        <f t="shared" si="0"/>
        <v>-</v>
      </c>
      <c r="F28" s="2">
        <v>0</v>
      </c>
    </row>
    <row r="29" spans="1:6" s="7" customFormat="1" ht="18.75" customHeight="1">
      <c r="A29" s="2">
        <v>21</v>
      </c>
      <c r="B29" s="4" t="s">
        <v>1210</v>
      </c>
      <c r="C29" s="2">
        <v>0</v>
      </c>
      <c r="D29" s="2">
        <v>1</v>
      </c>
      <c r="E29" s="9">
        <f t="shared" si="0"/>
        <v>0</v>
      </c>
      <c r="F29" s="2">
        <v>7</v>
      </c>
    </row>
    <row r="30" spans="1:6" s="7" customFormat="1" ht="18.75" customHeight="1">
      <c r="A30" s="2">
        <v>22</v>
      </c>
      <c r="B30" s="4" t="s">
        <v>1134</v>
      </c>
      <c r="C30" s="2">
        <v>0</v>
      </c>
      <c r="D30" s="2">
        <v>1</v>
      </c>
      <c r="E30" s="9">
        <f t="shared" si="0"/>
        <v>0</v>
      </c>
      <c r="F30" s="2">
        <v>7</v>
      </c>
    </row>
    <row r="31" spans="1:6" s="7" customFormat="1" ht="18.75" customHeight="1">
      <c r="A31" s="2">
        <v>23</v>
      </c>
      <c r="B31" s="4" t="s">
        <v>1124</v>
      </c>
      <c r="C31" s="2">
        <v>0</v>
      </c>
      <c r="D31" s="2">
        <v>1</v>
      </c>
      <c r="E31" s="9">
        <f t="shared" si="0"/>
        <v>0</v>
      </c>
      <c r="F31" s="2">
        <v>6</v>
      </c>
    </row>
    <row r="32" spans="1:6" s="7" customFormat="1" ht="18.75" customHeight="1">
      <c r="A32" s="2">
        <v>24</v>
      </c>
      <c r="B32" s="4" t="s">
        <v>1212</v>
      </c>
      <c r="C32" s="2">
        <v>0</v>
      </c>
      <c r="D32" s="2">
        <v>1</v>
      </c>
      <c r="E32" s="9">
        <f t="shared" si="0"/>
        <v>0</v>
      </c>
      <c r="F32" s="2">
        <v>1</v>
      </c>
    </row>
    <row r="33" spans="1:6" s="7" customFormat="1" ht="18.75" customHeight="1">
      <c r="A33" s="2">
        <v>25</v>
      </c>
      <c r="B33" s="4" t="s">
        <v>1137</v>
      </c>
      <c r="C33" s="2">
        <v>0</v>
      </c>
      <c r="D33" s="2">
        <v>1</v>
      </c>
      <c r="E33" s="9">
        <f t="shared" si="0"/>
        <v>0</v>
      </c>
      <c r="F33" s="2">
        <v>0</v>
      </c>
    </row>
    <row r="34" spans="1:6" s="7" customFormat="1" ht="18.75" customHeight="1">
      <c r="A34" s="2">
        <v>26</v>
      </c>
      <c r="B34" s="4" t="s">
        <v>1141</v>
      </c>
      <c r="C34" s="2">
        <v>0</v>
      </c>
      <c r="D34" s="2">
        <v>2</v>
      </c>
      <c r="E34" s="9">
        <f t="shared" si="0"/>
        <v>0</v>
      </c>
      <c r="F34" s="2">
        <v>4</v>
      </c>
    </row>
    <row r="35" spans="1:6" s="7" customFormat="1" ht="18.75" customHeight="1">
      <c r="A35" s="2">
        <v>27</v>
      </c>
      <c r="B35" s="4" t="s">
        <v>1123</v>
      </c>
      <c r="C35" s="2">
        <v>0</v>
      </c>
      <c r="D35" s="2">
        <v>3</v>
      </c>
      <c r="E35" s="9">
        <f t="shared" si="0"/>
        <v>0</v>
      </c>
      <c r="F35" s="2">
        <v>16</v>
      </c>
    </row>
    <row r="36" spans="1:6" s="7" customFormat="1" ht="18.75" customHeight="1">
      <c r="A36" s="2">
        <v>28</v>
      </c>
      <c r="B36" s="4" t="s">
        <v>1138</v>
      </c>
      <c r="C36" s="2">
        <v>0</v>
      </c>
      <c r="D36" s="2">
        <v>3</v>
      </c>
      <c r="E36" s="9">
        <f t="shared" si="0"/>
        <v>0</v>
      </c>
      <c r="F36" s="2">
        <v>9</v>
      </c>
    </row>
    <row r="37" spans="1:6" s="7" customFormat="1" ht="18.75" customHeight="1">
      <c r="A37" s="2">
        <v>29</v>
      </c>
      <c r="B37" s="2" t="s">
        <v>1117</v>
      </c>
      <c r="C37" s="2">
        <v>0</v>
      </c>
      <c r="D37" s="2">
        <v>3</v>
      </c>
      <c r="E37" s="9">
        <f t="shared" si="0"/>
        <v>0</v>
      </c>
      <c r="F37" s="2">
        <v>7</v>
      </c>
    </row>
    <row r="38" spans="1:6" s="7" customFormat="1" ht="18.75" customHeight="1">
      <c r="A38" s="2">
        <v>30</v>
      </c>
      <c r="B38" s="4" t="s">
        <v>1142</v>
      </c>
      <c r="C38" s="2">
        <v>0</v>
      </c>
      <c r="D38" s="2">
        <v>4</v>
      </c>
      <c r="E38" s="9">
        <f t="shared" si="0"/>
        <v>0</v>
      </c>
      <c r="F38" s="2">
        <v>9</v>
      </c>
    </row>
    <row r="39" spans="1:6" s="7" customFormat="1" ht="18.75" customHeight="1">
      <c r="A39" s="2">
        <v>31</v>
      </c>
      <c r="B39" s="4" t="s">
        <v>1135</v>
      </c>
      <c r="C39" s="2">
        <v>0</v>
      </c>
      <c r="D39" s="2">
        <v>4</v>
      </c>
      <c r="E39" s="9">
        <f t="shared" si="0"/>
        <v>0</v>
      </c>
      <c r="F39" s="2">
        <v>5</v>
      </c>
    </row>
  </sheetData>
  <sortState xmlns:xlrd2="http://schemas.microsoft.com/office/spreadsheetml/2017/richdata2" ref="B9:F39">
    <sortCondition descending="1" ref="C9:C39"/>
    <sortCondition ref="D9:D39"/>
    <sortCondition descending="1" ref="F9:F39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BF80-8BD8-40E1-8885-B6B00AFA46FD}">
  <dimension ref="A1:I24"/>
  <sheetViews>
    <sheetView topLeftCell="A8"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1038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1284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878</v>
      </c>
      <c r="C9" s="2">
        <v>53</v>
      </c>
      <c r="D9" s="2">
        <v>42</v>
      </c>
      <c r="E9" s="9">
        <f t="shared" ref="E9:E24" si="0">IFERROR(C9/(C9+D9),"-")</f>
        <v>0.55789473684210522</v>
      </c>
      <c r="F9" s="2">
        <v>369</v>
      </c>
    </row>
    <row r="10" spans="1:9" s="7" customFormat="1" ht="18.75" customHeight="1">
      <c r="A10" s="2">
        <v>2</v>
      </c>
      <c r="B10" s="2" t="s">
        <v>876</v>
      </c>
      <c r="C10" s="2">
        <v>50</v>
      </c>
      <c r="D10" s="2">
        <v>37</v>
      </c>
      <c r="E10" s="9">
        <f t="shared" si="0"/>
        <v>0.57471264367816088</v>
      </c>
      <c r="F10" s="2">
        <v>551</v>
      </c>
    </row>
    <row r="11" spans="1:9" s="7" customFormat="1" ht="18.75" customHeight="1">
      <c r="A11" s="2">
        <v>3</v>
      </c>
      <c r="B11" s="2" t="s">
        <v>1217</v>
      </c>
      <c r="C11" s="2">
        <v>25</v>
      </c>
      <c r="D11" s="2">
        <v>45</v>
      </c>
      <c r="E11" s="9">
        <f t="shared" si="0"/>
        <v>0.35714285714285715</v>
      </c>
      <c r="F11" s="2">
        <v>228</v>
      </c>
    </row>
    <row r="12" spans="1:9" s="7" customFormat="1" ht="18.75" customHeight="1">
      <c r="A12" s="2">
        <v>4</v>
      </c>
      <c r="B12" s="2" t="s">
        <v>1015</v>
      </c>
      <c r="C12" s="2">
        <v>12</v>
      </c>
      <c r="D12" s="2">
        <v>15</v>
      </c>
      <c r="E12" s="9">
        <f t="shared" si="0"/>
        <v>0.44444444444444442</v>
      </c>
      <c r="F12" s="2">
        <v>58</v>
      </c>
    </row>
    <row r="13" spans="1:9" s="7" customFormat="1" ht="18.75" customHeight="1">
      <c r="A13" s="2">
        <v>5</v>
      </c>
      <c r="B13" s="2" t="s">
        <v>877</v>
      </c>
      <c r="C13" s="2">
        <v>12</v>
      </c>
      <c r="D13" s="2">
        <v>16</v>
      </c>
      <c r="E13" s="9">
        <f t="shared" si="0"/>
        <v>0.42857142857142855</v>
      </c>
      <c r="F13" s="2">
        <v>93</v>
      </c>
    </row>
    <row r="14" spans="1:9" s="7" customFormat="1" ht="18.75" customHeight="1">
      <c r="A14" s="2">
        <v>6</v>
      </c>
      <c r="B14" s="2" t="s">
        <v>1144</v>
      </c>
      <c r="C14" s="2">
        <v>2</v>
      </c>
      <c r="D14" s="2">
        <v>1</v>
      </c>
      <c r="E14" s="9">
        <f t="shared" si="0"/>
        <v>0.66666666666666663</v>
      </c>
      <c r="F14" s="2">
        <v>16</v>
      </c>
    </row>
    <row r="15" spans="1:9" s="7" customFormat="1" ht="18.75" customHeight="1">
      <c r="A15" s="2">
        <v>7</v>
      </c>
      <c r="B15" s="2" t="s">
        <v>981</v>
      </c>
      <c r="C15" s="2">
        <v>2</v>
      </c>
      <c r="D15" s="2">
        <v>2</v>
      </c>
      <c r="E15" s="9">
        <f t="shared" si="0"/>
        <v>0.5</v>
      </c>
      <c r="F15" s="2">
        <v>22</v>
      </c>
    </row>
    <row r="16" spans="1:9" s="7" customFormat="1" ht="18.75" customHeight="1">
      <c r="A16" s="2">
        <v>8</v>
      </c>
      <c r="B16" s="2" t="s">
        <v>1216</v>
      </c>
      <c r="C16" s="2">
        <v>1</v>
      </c>
      <c r="D16" s="2">
        <v>13</v>
      </c>
      <c r="E16" s="9">
        <f t="shared" si="0"/>
        <v>7.1428571428571425E-2</v>
      </c>
      <c r="F16" s="2">
        <v>33</v>
      </c>
    </row>
    <row r="17" spans="1:6" s="7" customFormat="1" ht="18.75" customHeight="1">
      <c r="A17" s="2">
        <v>9</v>
      </c>
      <c r="B17" s="2" t="s">
        <v>1013</v>
      </c>
      <c r="C17" s="2">
        <v>0</v>
      </c>
      <c r="D17" s="2">
        <v>0</v>
      </c>
      <c r="E17" s="9" t="str">
        <f t="shared" si="0"/>
        <v>-</v>
      </c>
      <c r="F17" s="2">
        <v>1</v>
      </c>
    </row>
    <row r="18" spans="1:6" s="7" customFormat="1" ht="18.75" customHeight="1">
      <c r="A18" s="2">
        <v>10</v>
      </c>
      <c r="B18" s="2" t="s">
        <v>879</v>
      </c>
      <c r="C18" s="2">
        <v>0</v>
      </c>
      <c r="D18" s="2">
        <v>0</v>
      </c>
      <c r="E18" s="9" t="str">
        <f t="shared" si="0"/>
        <v>-</v>
      </c>
      <c r="F18" s="2">
        <v>1</v>
      </c>
    </row>
    <row r="19" spans="1:6" s="7" customFormat="1" ht="18.75" customHeight="1">
      <c r="A19" s="2">
        <v>11</v>
      </c>
      <c r="B19" s="2" t="s">
        <v>1215</v>
      </c>
      <c r="C19" s="2">
        <v>0</v>
      </c>
      <c r="D19" s="2">
        <v>0</v>
      </c>
      <c r="E19" s="9" t="str">
        <f t="shared" si="0"/>
        <v>-</v>
      </c>
      <c r="F19" s="2">
        <v>1</v>
      </c>
    </row>
    <row r="20" spans="1:6" s="7" customFormat="1" ht="18.75" customHeight="1">
      <c r="A20" s="2">
        <v>12</v>
      </c>
      <c r="B20" s="2" t="s">
        <v>1014</v>
      </c>
      <c r="C20" s="2">
        <v>0</v>
      </c>
      <c r="D20" s="2">
        <v>0</v>
      </c>
      <c r="E20" s="9" t="str">
        <f t="shared" si="0"/>
        <v>-</v>
      </c>
      <c r="F20" s="2">
        <v>0</v>
      </c>
    </row>
    <row r="21" spans="1:6" s="7" customFormat="1" ht="18.75" customHeight="1">
      <c r="A21" s="2">
        <v>13</v>
      </c>
      <c r="B21" s="2" t="s">
        <v>880</v>
      </c>
      <c r="C21" s="2">
        <v>0</v>
      </c>
      <c r="D21" s="2">
        <v>1</v>
      </c>
      <c r="E21" s="9">
        <f t="shared" si="0"/>
        <v>0</v>
      </c>
      <c r="F21" s="2">
        <v>5</v>
      </c>
    </row>
    <row r="22" spans="1:6" s="7" customFormat="1" ht="18.75" customHeight="1">
      <c r="A22" s="2">
        <v>14</v>
      </c>
      <c r="B22" s="2" t="s">
        <v>1143</v>
      </c>
      <c r="C22" s="2">
        <v>0</v>
      </c>
      <c r="D22" s="2">
        <v>1</v>
      </c>
      <c r="E22" s="9">
        <f t="shared" si="0"/>
        <v>0</v>
      </c>
      <c r="F22" s="2">
        <v>0</v>
      </c>
    </row>
    <row r="23" spans="1:6" s="7" customFormat="1" ht="18.75" customHeight="1">
      <c r="A23" s="2">
        <v>15</v>
      </c>
      <c r="B23" s="2" t="s">
        <v>882</v>
      </c>
      <c r="C23" s="2">
        <v>0</v>
      </c>
      <c r="D23" s="2">
        <v>1</v>
      </c>
      <c r="E23" s="9">
        <f t="shared" si="0"/>
        <v>0</v>
      </c>
      <c r="F23" s="2">
        <v>0</v>
      </c>
    </row>
    <row r="24" spans="1:6" s="7" customFormat="1" ht="18.75" customHeight="1">
      <c r="A24" s="2">
        <v>16</v>
      </c>
      <c r="B24" s="2" t="s">
        <v>881</v>
      </c>
      <c r="C24" s="2">
        <v>0</v>
      </c>
      <c r="D24" s="2">
        <v>22</v>
      </c>
      <c r="E24" s="9">
        <f t="shared" si="0"/>
        <v>0</v>
      </c>
      <c r="F24" s="2">
        <v>28</v>
      </c>
    </row>
  </sheetData>
  <sortState xmlns:xlrd2="http://schemas.microsoft.com/office/spreadsheetml/2017/richdata2" ref="B9:F24">
    <sortCondition descending="1" ref="C9:C24"/>
    <sortCondition ref="D9:D24"/>
    <sortCondition descending="1" ref="F9:F24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2B4E-3CD7-442C-B3DA-03160B43FFC4}">
  <dimension ref="A1:I34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9" style="11" customWidth="1"/>
    <col min="7" max="7" width="9" style="15"/>
  </cols>
  <sheetData>
    <row r="1" spans="1:9" s="7" customFormat="1" ht="37.5" customHeight="1">
      <c r="A1" s="27" t="s">
        <v>1039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1283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499</v>
      </c>
      <c r="C9" s="2">
        <v>53</v>
      </c>
      <c r="D9" s="2">
        <v>45</v>
      </c>
      <c r="E9" s="9">
        <f t="shared" ref="E9:E34" si="0">IFERROR(C9/(C9+D9),"-")</f>
        <v>0.54081632653061229</v>
      </c>
      <c r="F9" s="2">
        <v>342</v>
      </c>
    </row>
    <row r="10" spans="1:9" s="7" customFormat="1" ht="18.75" customHeight="1">
      <c r="A10" s="2">
        <v>2</v>
      </c>
      <c r="B10" s="2" t="s">
        <v>502</v>
      </c>
      <c r="C10" s="2">
        <v>47</v>
      </c>
      <c r="D10" s="2">
        <v>25</v>
      </c>
      <c r="E10" s="9">
        <f t="shared" si="0"/>
        <v>0.65277777777777779</v>
      </c>
      <c r="F10" s="2">
        <v>150</v>
      </c>
    </row>
    <row r="11" spans="1:9" s="7" customFormat="1" ht="18.75" customHeight="1">
      <c r="A11" s="2">
        <v>3</v>
      </c>
      <c r="B11" s="2" t="s">
        <v>44</v>
      </c>
      <c r="C11" s="2">
        <v>26</v>
      </c>
      <c r="D11" s="2">
        <v>28</v>
      </c>
      <c r="E11" s="9">
        <f t="shared" si="0"/>
        <v>0.48148148148148145</v>
      </c>
      <c r="F11" s="2">
        <v>286</v>
      </c>
    </row>
    <row r="12" spans="1:9" s="7" customFormat="1" ht="18.75" customHeight="1">
      <c r="A12" s="2">
        <v>4</v>
      </c>
      <c r="B12" s="2" t="s">
        <v>503</v>
      </c>
      <c r="C12" s="2">
        <v>11</v>
      </c>
      <c r="D12" s="2">
        <v>9</v>
      </c>
      <c r="E12" s="9">
        <f t="shared" si="0"/>
        <v>0.55000000000000004</v>
      </c>
      <c r="F12" s="2">
        <v>38</v>
      </c>
    </row>
    <row r="13" spans="1:9" s="7" customFormat="1" ht="18.75" customHeight="1">
      <c r="A13" s="2">
        <v>5</v>
      </c>
      <c r="B13" s="2" t="s">
        <v>41</v>
      </c>
      <c r="C13" s="2">
        <v>10</v>
      </c>
      <c r="D13" s="2">
        <v>5</v>
      </c>
      <c r="E13" s="9">
        <f t="shared" si="0"/>
        <v>0.66666666666666663</v>
      </c>
      <c r="F13" s="2">
        <v>11</v>
      </c>
    </row>
    <row r="14" spans="1:9" s="7" customFormat="1" ht="18.75" customHeight="1">
      <c r="A14" s="2">
        <v>6</v>
      </c>
      <c r="B14" s="2" t="s">
        <v>1146</v>
      </c>
      <c r="C14" s="2">
        <v>8</v>
      </c>
      <c r="D14" s="2">
        <v>7</v>
      </c>
      <c r="E14" s="9">
        <f t="shared" si="0"/>
        <v>0.53333333333333333</v>
      </c>
      <c r="F14" s="2">
        <v>77</v>
      </c>
    </row>
    <row r="15" spans="1:9" s="7" customFormat="1" ht="18.75" customHeight="1">
      <c r="A15" s="2">
        <v>7</v>
      </c>
      <c r="B15" s="2" t="s">
        <v>40</v>
      </c>
      <c r="C15" s="2">
        <v>8</v>
      </c>
      <c r="D15" s="2">
        <v>11</v>
      </c>
      <c r="E15" s="9">
        <f t="shared" si="0"/>
        <v>0.42105263157894735</v>
      </c>
      <c r="F15" s="2">
        <v>66</v>
      </c>
    </row>
    <row r="16" spans="1:9" s="7" customFormat="1" ht="18.75" customHeight="1">
      <c r="A16" s="2">
        <v>8</v>
      </c>
      <c r="B16" s="2" t="s">
        <v>47</v>
      </c>
      <c r="C16" s="2">
        <v>7</v>
      </c>
      <c r="D16" s="2">
        <v>5</v>
      </c>
      <c r="E16" s="9">
        <f t="shared" si="0"/>
        <v>0.58333333333333337</v>
      </c>
      <c r="F16" s="2">
        <v>51</v>
      </c>
      <c r="G16" s="8"/>
    </row>
    <row r="17" spans="1:7" s="7" customFormat="1" ht="18.75" customHeight="1">
      <c r="A17" s="2">
        <v>9</v>
      </c>
      <c r="B17" s="2" t="s">
        <v>45</v>
      </c>
      <c r="C17" s="2">
        <v>6</v>
      </c>
      <c r="D17" s="2">
        <v>4</v>
      </c>
      <c r="E17" s="9">
        <f t="shared" si="0"/>
        <v>0.6</v>
      </c>
      <c r="F17" s="2">
        <v>40</v>
      </c>
    </row>
    <row r="18" spans="1:7" s="7" customFormat="1" ht="18.75" customHeight="1">
      <c r="A18" s="2">
        <v>10</v>
      </c>
      <c r="B18" s="2" t="s">
        <v>46</v>
      </c>
      <c r="C18" s="2">
        <v>5</v>
      </c>
      <c r="D18" s="2">
        <v>4</v>
      </c>
      <c r="E18" s="9">
        <f t="shared" si="0"/>
        <v>0.55555555555555558</v>
      </c>
      <c r="F18" s="2">
        <v>55</v>
      </c>
    </row>
    <row r="19" spans="1:7" s="7" customFormat="1" ht="18.75" customHeight="1">
      <c r="A19" s="2">
        <v>11</v>
      </c>
      <c r="B19" s="2" t="s">
        <v>497</v>
      </c>
      <c r="C19" s="2">
        <v>4</v>
      </c>
      <c r="D19" s="2">
        <v>4</v>
      </c>
      <c r="E19" s="9">
        <f t="shared" si="0"/>
        <v>0.5</v>
      </c>
      <c r="F19" s="2">
        <v>21</v>
      </c>
    </row>
    <row r="20" spans="1:7" s="7" customFormat="1" ht="18.75" customHeight="1">
      <c r="A20" s="2">
        <v>12</v>
      </c>
      <c r="B20" s="2" t="s">
        <v>48</v>
      </c>
      <c r="C20" s="2">
        <v>2</v>
      </c>
      <c r="D20" s="2">
        <v>0</v>
      </c>
      <c r="E20" s="9">
        <f t="shared" si="0"/>
        <v>1</v>
      </c>
      <c r="F20" s="2">
        <v>12</v>
      </c>
      <c r="G20" s="8"/>
    </row>
    <row r="21" spans="1:7" s="7" customFormat="1" ht="18.75" customHeight="1">
      <c r="A21" s="2">
        <v>13</v>
      </c>
      <c r="B21" s="2" t="s">
        <v>43</v>
      </c>
      <c r="C21" s="2">
        <v>2</v>
      </c>
      <c r="D21" s="2">
        <v>8</v>
      </c>
      <c r="E21" s="9">
        <f t="shared" si="0"/>
        <v>0.2</v>
      </c>
      <c r="F21" s="2">
        <v>34</v>
      </c>
    </row>
    <row r="22" spans="1:7" s="7" customFormat="1" ht="18.75" customHeight="1">
      <c r="A22" s="2">
        <v>14</v>
      </c>
      <c r="B22" s="2" t="s">
        <v>505</v>
      </c>
      <c r="C22" s="2">
        <v>1</v>
      </c>
      <c r="D22" s="2">
        <v>0</v>
      </c>
      <c r="E22" s="9">
        <f t="shared" si="0"/>
        <v>1</v>
      </c>
      <c r="F22" s="2">
        <v>14</v>
      </c>
    </row>
    <row r="23" spans="1:7" s="7" customFormat="1" ht="18.75" customHeight="1">
      <c r="A23" s="2">
        <v>15</v>
      </c>
      <c r="B23" s="2" t="s">
        <v>49</v>
      </c>
      <c r="C23" s="2">
        <v>1</v>
      </c>
      <c r="D23" s="2">
        <v>0</v>
      </c>
      <c r="E23" s="9">
        <f t="shared" si="0"/>
        <v>1</v>
      </c>
      <c r="F23" s="2">
        <v>4</v>
      </c>
    </row>
    <row r="24" spans="1:7" s="7" customFormat="1" ht="18.75" customHeight="1">
      <c r="A24" s="2">
        <v>16</v>
      </c>
      <c r="B24" s="2" t="s">
        <v>504</v>
      </c>
      <c r="C24" s="2">
        <v>1</v>
      </c>
      <c r="D24" s="2">
        <v>0</v>
      </c>
      <c r="E24" s="9">
        <f t="shared" si="0"/>
        <v>1</v>
      </c>
      <c r="F24" s="2">
        <v>0</v>
      </c>
    </row>
    <row r="25" spans="1:7" s="7" customFormat="1" ht="18.75" customHeight="1">
      <c r="A25" s="2">
        <v>17</v>
      </c>
      <c r="B25" s="2" t="s">
        <v>500</v>
      </c>
      <c r="C25" s="2">
        <v>1</v>
      </c>
      <c r="D25" s="2">
        <v>1</v>
      </c>
      <c r="E25" s="9">
        <f t="shared" si="0"/>
        <v>0.5</v>
      </c>
      <c r="F25" s="2">
        <v>2</v>
      </c>
    </row>
    <row r="26" spans="1:7" s="7" customFormat="1" ht="18.75" customHeight="1">
      <c r="A26" s="2">
        <v>18</v>
      </c>
      <c r="B26" s="2" t="s">
        <v>498</v>
      </c>
      <c r="C26" s="2">
        <v>0</v>
      </c>
      <c r="D26" s="2">
        <v>0</v>
      </c>
      <c r="E26" s="9" t="str">
        <f t="shared" si="0"/>
        <v>-</v>
      </c>
      <c r="F26" s="2">
        <v>1</v>
      </c>
    </row>
    <row r="27" spans="1:7" s="7" customFormat="1" ht="18.75" customHeight="1">
      <c r="A27" s="2">
        <v>19</v>
      </c>
      <c r="B27" s="2" t="s">
        <v>506</v>
      </c>
      <c r="C27" s="2">
        <v>0</v>
      </c>
      <c r="D27" s="2">
        <v>0</v>
      </c>
      <c r="E27" s="9" t="str">
        <f t="shared" si="0"/>
        <v>-</v>
      </c>
      <c r="F27" s="2">
        <v>1</v>
      </c>
    </row>
    <row r="28" spans="1:7" s="7" customFormat="1" ht="18.75" customHeight="1">
      <c r="A28" s="2">
        <v>20</v>
      </c>
      <c r="B28" s="2" t="s">
        <v>982</v>
      </c>
      <c r="C28" s="2">
        <v>0</v>
      </c>
      <c r="D28" s="2">
        <v>0</v>
      </c>
      <c r="E28" s="9" t="str">
        <f t="shared" si="0"/>
        <v>-</v>
      </c>
      <c r="F28" s="2">
        <v>0</v>
      </c>
    </row>
    <row r="29" spans="1:7" s="7" customFormat="1" ht="18.75" customHeight="1">
      <c r="A29" s="2">
        <v>21</v>
      </c>
      <c r="B29" s="2" t="s">
        <v>844</v>
      </c>
      <c r="C29" s="2">
        <v>0</v>
      </c>
      <c r="D29" s="2">
        <v>0</v>
      </c>
      <c r="E29" s="9" t="str">
        <f t="shared" si="0"/>
        <v>-</v>
      </c>
      <c r="F29" s="2">
        <v>0</v>
      </c>
    </row>
    <row r="30" spans="1:7" s="7" customFormat="1" ht="18.75" customHeight="1">
      <c r="A30" s="2">
        <v>22</v>
      </c>
      <c r="B30" s="2" t="s">
        <v>983</v>
      </c>
      <c r="C30" s="2">
        <v>0</v>
      </c>
      <c r="D30" s="2">
        <v>0</v>
      </c>
      <c r="E30" s="9" t="str">
        <f t="shared" si="0"/>
        <v>-</v>
      </c>
      <c r="F30" s="2">
        <v>0</v>
      </c>
    </row>
    <row r="31" spans="1:7" s="7" customFormat="1" ht="18.75" customHeight="1">
      <c r="A31" s="2">
        <v>23</v>
      </c>
      <c r="B31" s="2" t="s">
        <v>1145</v>
      </c>
      <c r="C31" s="2">
        <v>0</v>
      </c>
      <c r="D31" s="2">
        <v>1</v>
      </c>
      <c r="E31" s="9">
        <f t="shared" si="0"/>
        <v>0</v>
      </c>
      <c r="F31" s="2">
        <v>4</v>
      </c>
    </row>
    <row r="32" spans="1:7" s="7" customFormat="1" ht="18.75" customHeight="1">
      <c r="A32" s="2">
        <v>24</v>
      </c>
      <c r="B32" s="2" t="s">
        <v>42</v>
      </c>
      <c r="C32" s="2">
        <v>0</v>
      </c>
      <c r="D32" s="2">
        <v>1</v>
      </c>
      <c r="E32" s="9">
        <f t="shared" si="0"/>
        <v>0</v>
      </c>
      <c r="F32" s="2">
        <v>0</v>
      </c>
    </row>
    <row r="33" spans="1:6" s="7" customFormat="1" ht="18.75" customHeight="1">
      <c r="A33" s="2">
        <v>25</v>
      </c>
      <c r="B33" s="2" t="s">
        <v>501</v>
      </c>
      <c r="C33" s="2">
        <v>0</v>
      </c>
      <c r="D33" s="2">
        <v>1</v>
      </c>
      <c r="E33" s="9">
        <f t="shared" si="0"/>
        <v>0</v>
      </c>
      <c r="F33" s="2">
        <v>0</v>
      </c>
    </row>
    <row r="34" spans="1:6" s="7" customFormat="1" ht="18.75" customHeight="1">
      <c r="A34" s="2">
        <v>26</v>
      </c>
      <c r="B34" s="2" t="s">
        <v>843</v>
      </c>
      <c r="C34" s="2">
        <v>0</v>
      </c>
      <c r="D34" s="2">
        <v>2</v>
      </c>
      <c r="E34" s="9">
        <f t="shared" si="0"/>
        <v>0</v>
      </c>
      <c r="F34" s="2">
        <v>3</v>
      </c>
    </row>
  </sheetData>
  <sortState xmlns:xlrd2="http://schemas.microsoft.com/office/spreadsheetml/2017/richdata2" ref="B9:F34">
    <sortCondition descending="1" ref="C9:C34"/>
    <sortCondition ref="D9:D34"/>
    <sortCondition descending="1" ref="F9:F34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B79-13A1-4FC1-9F79-B22B4EB1F084}">
  <dimension ref="A1:I66"/>
  <sheetViews>
    <sheetView zoomScale="75" zoomScaleNormal="75" workbookViewId="0">
      <selection activeCell="A2" sqref="A2:F2"/>
    </sheetView>
  </sheetViews>
  <sheetFormatPr defaultRowHeight="18.75"/>
  <cols>
    <col min="2" max="2" width="25" customWidth="1"/>
    <col min="3" max="6" width="8.625" style="11" customWidth="1"/>
    <col min="7" max="7" width="9" style="15"/>
  </cols>
  <sheetData>
    <row r="1" spans="1:9" s="7" customFormat="1" ht="37.5" customHeight="1">
      <c r="A1" s="27" t="s">
        <v>1040</v>
      </c>
      <c r="B1" s="27"/>
      <c r="C1" s="27"/>
      <c r="D1" s="27"/>
      <c r="E1" s="27"/>
      <c r="F1" s="27"/>
      <c r="G1" s="15"/>
    </row>
    <row r="2" spans="1:9" s="7" customFormat="1" ht="37.5" customHeight="1">
      <c r="A2" s="27" t="s">
        <v>1282</v>
      </c>
      <c r="B2" s="27"/>
      <c r="C2" s="27"/>
      <c r="D2" s="27"/>
      <c r="E2" s="27"/>
      <c r="F2" s="27"/>
      <c r="G2" s="15"/>
    </row>
    <row r="3" spans="1:9" s="7" customFormat="1" ht="18.75" customHeight="1">
      <c r="A3" s="24" t="s">
        <v>1027</v>
      </c>
      <c r="B3" s="24"/>
      <c r="C3" s="24"/>
      <c r="D3" s="24"/>
      <c r="E3" s="24"/>
      <c r="F3" s="24"/>
      <c r="G3" s="15"/>
    </row>
    <row r="4" spans="1:9" s="7" customFormat="1" ht="18.75" customHeight="1">
      <c r="A4" s="25" t="s">
        <v>1195</v>
      </c>
      <c r="B4" s="25"/>
      <c r="C4" s="25"/>
      <c r="D4" s="25"/>
      <c r="E4" s="25"/>
      <c r="F4" s="25"/>
    </row>
    <row r="5" spans="1:9" s="7" customFormat="1" ht="18" customHeight="1">
      <c r="A5" s="28" t="s">
        <v>1028</v>
      </c>
      <c r="B5" s="26"/>
      <c r="C5" s="26"/>
      <c r="D5" s="26"/>
      <c r="E5" s="26"/>
      <c r="F5" s="26"/>
    </row>
    <row r="6" spans="1:9" s="7" customFormat="1" ht="18" customHeight="1">
      <c r="A6" s="26" t="s">
        <v>1083</v>
      </c>
      <c r="B6" s="26"/>
      <c r="C6" s="26"/>
      <c r="D6" s="26"/>
      <c r="E6" s="26"/>
      <c r="F6" s="26"/>
      <c r="G6" s="5"/>
      <c r="H6" s="5"/>
      <c r="I6" s="5"/>
    </row>
    <row r="7" spans="1:9" s="7" customFormat="1" ht="18" customHeight="1">
      <c r="A7" s="29" t="s">
        <v>1029</v>
      </c>
      <c r="B7" s="29"/>
      <c r="C7" s="29"/>
      <c r="D7" s="29"/>
      <c r="E7" s="29"/>
      <c r="F7" s="29"/>
    </row>
    <row r="8" spans="1:9" s="7" customFormat="1" ht="18.75" customHeight="1">
      <c r="A8" s="2"/>
      <c r="B8" s="2" t="s">
        <v>1030</v>
      </c>
      <c r="C8" s="2" t="s">
        <v>449</v>
      </c>
      <c r="D8" s="2" t="s">
        <v>800</v>
      </c>
      <c r="E8" s="2" t="s">
        <v>450</v>
      </c>
      <c r="F8" s="2" t="s">
        <v>1008</v>
      </c>
      <c r="G8" s="15"/>
    </row>
    <row r="9" spans="1:9" s="7" customFormat="1" ht="18.75" customHeight="1">
      <c r="A9" s="2">
        <v>1</v>
      </c>
      <c r="B9" s="2" t="s">
        <v>71</v>
      </c>
      <c r="C9" s="2">
        <v>20</v>
      </c>
      <c r="D9" s="2">
        <v>83</v>
      </c>
      <c r="E9" s="9">
        <f t="shared" ref="E9:E40" si="0">IFERROR(C9/(C9+D9),"-")</f>
        <v>0.1941747572815534</v>
      </c>
      <c r="F9" s="2">
        <v>175</v>
      </c>
    </row>
    <row r="10" spans="1:9" s="7" customFormat="1" ht="18.75" customHeight="1">
      <c r="A10" s="2">
        <v>2</v>
      </c>
      <c r="B10" s="2" t="s">
        <v>729</v>
      </c>
      <c r="C10" s="2">
        <v>14</v>
      </c>
      <c r="D10" s="2">
        <v>52</v>
      </c>
      <c r="E10" s="9">
        <f t="shared" si="0"/>
        <v>0.21212121212121213</v>
      </c>
      <c r="F10" s="2">
        <v>194</v>
      </c>
    </row>
    <row r="11" spans="1:9" s="7" customFormat="1" ht="18.75" customHeight="1">
      <c r="A11" s="2">
        <v>3</v>
      </c>
      <c r="B11" s="2" t="s">
        <v>72</v>
      </c>
      <c r="C11" s="2">
        <v>7</v>
      </c>
      <c r="D11" s="2">
        <v>19</v>
      </c>
      <c r="E11" s="9">
        <f t="shared" si="0"/>
        <v>0.26923076923076922</v>
      </c>
      <c r="F11" s="2">
        <v>173</v>
      </c>
    </row>
    <row r="12" spans="1:9" s="7" customFormat="1" ht="18.75" customHeight="1">
      <c r="A12" s="2">
        <v>4</v>
      </c>
      <c r="B12" s="2" t="s">
        <v>1147</v>
      </c>
      <c r="C12" s="2">
        <v>2</v>
      </c>
      <c r="D12" s="2">
        <v>5</v>
      </c>
      <c r="E12" s="9">
        <f t="shared" si="0"/>
        <v>0.2857142857142857</v>
      </c>
      <c r="F12" s="2">
        <v>30</v>
      </c>
    </row>
    <row r="13" spans="1:9" s="7" customFormat="1" ht="18.75" customHeight="1">
      <c r="A13" s="2">
        <v>5</v>
      </c>
      <c r="B13" s="2" t="s">
        <v>988</v>
      </c>
      <c r="C13" s="2">
        <v>2</v>
      </c>
      <c r="D13" s="2">
        <v>7</v>
      </c>
      <c r="E13" s="9">
        <f t="shared" si="0"/>
        <v>0.22222222222222221</v>
      </c>
      <c r="F13" s="2">
        <v>39</v>
      </c>
    </row>
    <row r="14" spans="1:9" s="7" customFormat="1" ht="18.75" customHeight="1">
      <c r="A14" s="2">
        <v>6</v>
      </c>
      <c r="B14" s="2" t="s">
        <v>69</v>
      </c>
      <c r="C14" s="2">
        <v>1</v>
      </c>
      <c r="D14" s="2">
        <v>0</v>
      </c>
      <c r="E14" s="9">
        <f t="shared" si="0"/>
        <v>1</v>
      </c>
      <c r="F14" s="2">
        <v>14</v>
      </c>
    </row>
    <row r="15" spans="1:9" s="7" customFormat="1" ht="18.75" customHeight="1">
      <c r="A15" s="2">
        <v>7</v>
      </c>
      <c r="B15" s="2" t="s">
        <v>63</v>
      </c>
      <c r="C15" s="2">
        <v>1</v>
      </c>
      <c r="D15" s="2">
        <v>0</v>
      </c>
      <c r="E15" s="9">
        <f t="shared" si="0"/>
        <v>1</v>
      </c>
      <c r="F15" s="2">
        <v>10</v>
      </c>
    </row>
    <row r="16" spans="1:9" s="7" customFormat="1" ht="18.75" customHeight="1">
      <c r="A16" s="2">
        <v>8</v>
      </c>
      <c r="B16" s="2" t="s">
        <v>847</v>
      </c>
      <c r="C16" s="2">
        <v>1</v>
      </c>
      <c r="D16" s="2">
        <v>0</v>
      </c>
      <c r="E16" s="9">
        <f t="shared" si="0"/>
        <v>1</v>
      </c>
      <c r="F16" s="2">
        <v>5</v>
      </c>
    </row>
    <row r="17" spans="1:6" s="7" customFormat="1" ht="18.75" customHeight="1">
      <c r="A17" s="2">
        <v>9</v>
      </c>
      <c r="B17" s="2" t="s">
        <v>81</v>
      </c>
      <c r="C17" s="2">
        <v>1</v>
      </c>
      <c r="D17" s="2">
        <v>0</v>
      </c>
      <c r="E17" s="9">
        <f t="shared" si="0"/>
        <v>1</v>
      </c>
      <c r="F17" s="2">
        <v>5</v>
      </c>
    </row>
    <row r="18" spans="1:6" s="7" customFormat="1" ht="18.75" customHeight="1">
      <c r="A18" s="2">
        <v>10</v>
      </c>
      <c r="B18" s="2" t="s">
        <v>731</v>
      </c>
      <c r="C18" s="2">
        <v>1</v>
      </c>
      <c r="D18" s="2">
        <v>0</v>
      </c>
      <c r="E18" s="9">
        <f t="shared" si="0"/>
        <v>1</v>
      </c>
      <c r="F18" s="2">
        <v>2</v>
      </c>
    </row>
    <row r="19" spans="1:6" s="7" customFormat="1" ht="18.75" customHeight="1">
      <c r="A19" s="2">
        <v>11</v>
      </c>
      <c r="B19" s="2" t="s">
        <v>66</v>
      </c>
      <c r="C19" s="2">
        <v>1</v>
      </c>
      <c r="D19" s="2">
        <v>1</v>
      </c>
      <c r="E19" s="9">
        <f t="shared" si="0"/>
        <v>0.5</v>
      </c>
      <c r="F19" s="2">
        <v>9</v>
      </c>
    </row>
    <row r="20" spans="1:6" s="7" customFormat="1" ht="18.75" customHeight="1">
      <c r="A20" s="2">
        <v>12</v>
      </c>
      <c r="B20" s="2" t="s">
        <v>845</v>
      </c>
      <c r="C20" s="2">
        <v>1</v>
      </c>
      <c r="D20" s="2">
        <v>1</v>
      </c>
      <c r="E20" s="9">
        <f t="shared" si="0"/>
        <v>0.5</v>
      </c>
      <c r="F20" s="2">
        <v>8</v>
      </c>
    </row>
    <row r="21" spans="1:6" s="7" customFormat="1" ht="18.75" customHeight="1">
      <c r="A21" s="2">
        <v>13</v>
      </c>
      <c r="B21" s="2" t="s">
        <v>78</v>
      </c>
      <c r="C21" s="2">
        <v>1</v>
      </c>
      <c r="D21" s="2">
        <v>4</v>
      </c>
      <c r="E21" s="9">
        <f t="shared" si="0"/>
        <v>0.2</v>
      </c>
      <c r="F21" s="2">
        <v>6</v>
      </c>
    </row>
    <row r="22" spans="1:6" s="7" customFormat="1" ht="18.75" customHeight="1">
      <c r="A22" s="2">
        <v>14</v>
      </c>
      <c r="B22" s="4" t="s">
        <v>992</v>
      </c>
      <c r="C22" s="2">
        <v>1</v>
      </c>
      <c r="D22" s="2">
        <v>15</v>
      </c>
      <c r="E22" s="9">
        <f t="shared" si="0"/>
        <v>6.25E-2</v>
      </c>
      <c r="F22" s="2">
        <v>40</v>
      </c>
    </row>
    <row r="23" spans="1:6" s="7" customFormat="1" ht="18.75" customHeight="1">
      <c r="A23" s="2">
        <v>15</v>
      </c>
      <c r="B23" s="2" t="s">
        <v>728</v>
      </c>
      <c r="C23" s="2">
        <v>0</v>
      </c>
      <c r="D23" s="2">
        <v>0</v>
      </c>
      <c r="E23" s="9" t="str">
        <f t="shared" si="0"/>
        <v>-</v>
      </c>
      <c r="F23" s="2">
        <v>11</v>
      </c>
    </row>
    <row r="24" spans="1:6" s="7" customFormat="1" ht="18.75" customHeight="1">
      <c r="A24" s="2">
        <v>16</v>
      </c>
      <c r="B24" s="2" t="s">
        <v>986</v>
      </c>
      <c r="C24" s="2">
        <v>0</v>
      </c>
      <c r="D24" s="2">
        <v>0</v>
      </c>
      <c r="E24" s="9" t="str">
        <f t="shared" si="0"/>
        <v>-</v>
      </c>
      <c r="F24" s="2">
        <v>4</v>
      </c>
    </row>
    <row r="25" spans="1:6" s="7" customFormat="1" ht="18.75" customHeight="1">
      <c r="A25" s="2">
        <v>17</v>
      </c>
      <c r="B25" s="2" t="s">
        <v>521</v>
      </c>
      <c r="C25" s="2">
        <v>0</v>
      </c>
      <c r="D25" s="2">
        <v>0</v>
      </c>
      <c r="E25" s="9" t="str">
        <f t="shared" si="0"/>
        <v>-</v>
      </c>
      <c r="F25" s="2">
        <v>3</v>
      </c>
    </row>
    <row r="26" spans="1:6" s="7" customFormat="1" ht="18.75" customHeight="1">
      <c r="A26" s="2">
        <v>18</v>
      </c>
      <c r="B26" s="2" t="s">
        <v>523</v>
      </c>
      <c r="C26" s="2">
        <v>0</v>
      </c>
      <c r="D26" s="2">
        <v>0</v>
      </c>
      <c r="E26" s="9" t="str">
        <f t="shared" si="0"/>
        <v>-</v>
      </c>
      <c r="F26" s="2">
        <v>3</v>
      </c>
    </row>
    <row r="27" spans="1:6" s="7" customFormat="1" ht="18.75" customHeight="1">
      <c r="A27" s="2">
        <v>19</v>
      </c>
      <c r="B27" s="2" t="s">
        <v>60</v>
      </c>
      <c r="C27" s="2">
        <v>0</v>
      </c>
      <c r="D27" s="2">
        <v>0</v>
      </c>
      <c r="E27" s="9" t="str">
        <f t="shared" si="0"/>
        <v>-</v>
      </c>
      <c r="F27" s="2">
        <v>2</v>
      </c>
    </row>
    <row r="28" spans="1:6" s="7" customFormat="1" ht="18.75" customHeight="1">
      <c r="A28" s="2">
        <v>20</v>
      </c>
      <c r="B28" s="2" t="s">
        <v>75</v>
      </c>
      <c r="C28" s="2">
        <v>0</v>
      </c>
      <c r="D28" s="2">
        <v>0</v>
      </c>
      <c r="E28" s="9" t="str">
        <f t="shared" si="0"/>
        <v>-</v>
      </c>
      <c r="F28" s="2">
        <v>2</v>
      </c>
    </row>
    <row r="29" spans="1:6" s="7" customFormat="1" ht="18.75" customHeight="1">
      <c r="A29" s="2">
        <v>21</v>
      </c>
      <c r="B29" s="2" t="s">
        <v>987</v>
      </c>
      <c r="C29" s="2">
        <v>0</v>
      </c>
      <c r="D29" s="2">
        <v>0</v>
      </c>
      <c r="E29" s="9" t="str">
        <f t="shared" si="0"/>
        <v>-</v>
      </c>
      <c r="F29" s="2">
        <v>1</v>
      </c>
    </row>
    <row r="30" spans="1:6" s="7" customFormat="1" ht="18.75" customHeight="1">
      <c r="A30" s="2">
        <v>22</v>
      </c>
      <c r="B30" s="2" t="s">
        <v>846</v>
      </c>
      <c r="C30" s="2">
        <v>0</v>
      </c>
      <c r="D30" s="2">
        <v>0</v>
      </c>
      <c r="E30" s="9" t="str">
        <f t="shared" si="0"/>
        <v>-</v>
      </c>
      <c r="F30" s="2">
        <v>1</v>
      </c>
    </row>
    <row r="31" spans="1:6" s="7" customFormat="1" ht="18.75" customHeight="1">
      <c r="A31" s="2">
        <v>23</v>
      </c>
      <c r="B31" s="2" t="s">
        <v>1222</v>
      </c>
      <c r="C31" s="2">
        <v>0</v>
      </c>
      <c r="D31" s="2">
        <v>0</v>
      </c>
      <c r="E31" s="9" t="str">
        <f t="shared" si="0"/>
        <v>-</v>
      </c>
      <c r="F31" s="2">
        <v>1</v>
      </c>
    </row>
    <row r="32" spans="1:6" s="7" customFormat="1" ht="18.75" customHeight="1">
      <c r="A32" s="2">
        <v>24</v>
      </c>
      <c r="B32" s="2" t="s">
        <v>65</v>
      </c>
      <c r="C32" s="2">
        <v>0</v>
      </c>
      <c r="D32" s="2">
        <v>0</v>
      </c>
      <c r="E32" s="9" t="str">
        <f t="shared" si="0"/>
        <v>-</v>
      </c>
      <c r="F32" s="2">
        <v>1</v>
      </c>
    </row>
    <row r="33" spans="1:7" s="7" customFormat="1" ht="18.75" customHeight="1">
      <c r="A33" s="2">
        <v>25</v>
      </c>
      <c r="B33" s="2" t="s">
        <v>990</v>
      </c>
      <c r="C33" s="2">
        <v>0</v>
      </c>
      <c r="D33" s="2">
        <v>0</v>
      </c>
      <c r="E33" s="9" t="str">
        <f t="shared" si="0"/>
        <v>-</v>
      </c>
      <c r="F33" s="2">
        <v>1</v>
      </c>
    </row>
    <row r="34" spans="1:7" s="7" customFormat="1" ht="18.75" customHeight="1">
      <c r="A34" s="2">
        <v>26</v>
      </c>
      <c r="B34" s="2" t="s">
        <v>1224</v>
      </c>
      <c r="C34" s="2">
        <v>0</v>
      </c>
      <c r="D34" s="2">
        <v>0</v>
      </c>
      <c r="E34" s="9" t="str">
        <f t="shared" si="0"/>
        <v>-</v>
      </c>
      <c r="F34" s="2">
        <v>1</v>
      </c>
    </row>
    <row r="35" spans="1:7" s="7" customFormat="1" ht="18.75" customHeight="1">
      <c r="A35" s="2">
        <v>27</v>
      </c>
      <c r="B35" s="2" t="s">
        <v>62</v>
      </c>
      <c r="C35" s="2">
        <v>0</v>
      </c>
      <c r="D35" s="2">
        <v>0</v>
      </c>
      <c r="E35" s="9" t="str">
        <f t="shared" si="0"/>
        <v>-</v>
      </c>
      <c r="F35" s="2">
        <v>0</v>
      </c>
    </row>
    <row r="36" spans="1:7" s="7" customFormat="1" ht="18.75" customHeight="1">
      <c r="A36" s="2">
        <v>28</v>
      </c>
      <c r="B36" s="2" t="s">
        <v>733</v>
      </c>
      <c r="C36" s="2">
        <v>0</v>
      </c>
      <c r="D36" s="2">
        <v>0</v>
      </c>
      <c r="E36" s="9" t="str">
        <f t="shared" si="0"/>
        <v>-</v>
      </c>
      <c r="F36" s="2">
        <v>0</v>
      </c>
    </row>
    <row r="37" spans="1:7" s="7" customFormat="1" ht="18.75" customHeight="1">
      <c r="A37" s="2">
        <v>29</v>
      </c>
      <c r="B37" s="2" t="s">
        <v>67</v>
      </c>
      <c r="C37" s="2">
        <v>0</v>
      </c>
      <c r="D37" s="2">
        <v>0</v>
      </c>
      <c r="E37" s="9" t="str">
        <f t="shared" si="0"/>
        <v>-</v>
      </c>
      <c r="F37" s="2">
        <v>0</v>
      </c>
      <c r="G37" s="8"/>
    </row>
    <row r="38" spans="1:7" s="7" customFormat="1" ht="18.75" customHeight="1">
      <c r="A38" s="2">
        <v>30</v>
      </c>
      <c r="B38" s="2" t="s">
        <v>520</v>
      </c>
      <c r="C38" s="2">
        <v>0</v>
      </c>
      <c r="D38" s="2">
        <v>0</v>
      </c>
      <c r="E38" s="9" t="str">
        <f t="shared" si="0"/>
        <v>-</v>
      </c>
      <c r="F38" s="2">
        <v>0</v>
      </c>
    </row>
    <row r="39" spans="1:7" s="7" customFormat="1" ht="18.75" customHeight="1">
      <c r="A39" s="2">
        <v>31</v>
      </c>
      <c r="B39" s="2" t="s">
        <v>73</v>
      </c>
      <c r="C39" s="2">
        <v>0</v>
      </c>
      <c r="D39" s="2">
        <v>0</v>
      </c>
      <c r="E39" s="9" t="str">
        <f t="shared" si="0"/>
        <v>-</v>
      </c>
      <c r="F39" s="2">
        <v>0</v>
      </c>
    </row>
    <row r="40" spans="1:7" s="7" customFormat="1" ht="18.75" customHeight="1">
      <c r="A40" s="2">
        <v>32</v>
      </c>
      <c r="B40" s="2" t="s">
        <v>79</v>
      </c>
      <c r="C40" s="2">
        <v>0</v>
      </c>
      <c r="D40" s="2">
        <v>0</v>
      </c>
      <c r="E40" s="9" t="str">
        <f t="shared" si="0"/>
        <v>-</v>
      </c>
      <c r="F40" s="2">
        <v>0</v>
      </c>
    </row>
    <row r="41" spans="1:7" s="7" customFormat="1" ht="18.75" customHeight="1">
      <c r="A41" s="2">
        <v>33</v>
      </c>
      <c r="B41" s="2" t="s">
        <v>1148</v>
      </c>
      <c r="C41" s="2">
        <v>0</v>
      </c>
      <c r="D41" s="2">
        <v>1</v>
      </c>
      <c r="E41" s="9">
        <f t="shared" ref="E41:E72" si="1">IFERROR(C41/(C41+D41),"-")</f>
        <v>0</v>
      </c>
      <c r="F41" s="2">
        <v>7</v>
      </c>
    </row>
    <row r="42" spans="1:7" s="7" customFormat="1" ht="18.75" customHeight="1">
      <c r="A42" s="2">
        <v>34</v>
      </c>
      <c r="B42" s="2" t="s">
        <v>1219</v>
      </c>
      <c r="C42" s="2">
        <v>0</v>
      </c>
      <c r="D42" s="2">
        <v>1</v>
      </c>
      <c r="E42" s="9">
        <f t="shared" si="1"/>
        <v>0</v>
      </c>
      <c r="F42" s="2">
        <v>6</v>
      </c>
    </row>
    <row r="43" spans="1:7" s="7" customFormat="1" ht="18.75" customHeight="1">
      <c r="A43" s="2">
        <v>35</v>
      </c>
      <c r="B43" s="2" t="s">
        <v>732</v>
      </c>
      <c r="C43" s="2">
        <v>0</v>
      </c>
      <c r="D43" s="2">
        <v>1</v>
      </c>
      <c r="E43" s="9">
        <f t="shared" si="1"/>
        <v>0</v>
      </c>
      <c r="F43" s="2">
        <v>5</v>
      </c>
    </row>
    <row r="44" spans="1:7" s="7" customFormat="1" ht="18.75" customHeight="1">
      <c r="A44" s="2">
        <v>36</v>
      </c>
      <c r="B44" s="2" t="s">
        <v>77</v>
      </c>
      <c r="C44" s="2">
        <v>0</v>
      </c>
      <c r="D44" s="2">
        <v>1</v>
      </c>
      <c r="E44" s="9">
        <f t="shared" si="1"/>
        <v>0</v>
      </c>
      <c r="F44" s="2">
        <v>5</v>
      </c>
    </row>
    <row r="45" spans="1:7" s="7" customFormat="1" ht="18.75" customHeight="1">
      <c r="A45" s="2">
        <v>37</v>
      </c>
      <c r="B45" s="2" t="s">
        <v>1149</v>
      </c>
      <c r="C45" s="2">
        <v>0</v>
      </c>
      <c r="D45" s="2">
        <v>1</v>
      </c>
      <c r="E45" s="9">
        <f t="shared" si="1"/>
        <v>0</v>
      </c>
      <c r="F45" s="2">
        <v>4</v>
      </c>
    </row>
    <row r="46" spans="1:7" s="7" customFormat="1" ht="18.75" customHeight="1">
      <c r="A46" s="2">
        <v>38</v>
      </c>
      <c r="B46" s="2" t="s">
        <v>74</v>
      </c>
      <c r="C46" s="2">
        <v>0</v>
      </c>
      <c r="D46" s="2">
        <v>1</v>
      </c>
      <c r="E46" s="9">
        <f t="shared" si="1"/>
        <v>0</v>
      </c>
      <c r="F46" s="2">
        <v>4</v>
      </c>
    </row>
    <row r="47" spans="1:7" s="7" customFormat="1" ht="18.75" customHeight="1">
      <c r="A47" s="2">
        <v>39</v>
      </c>
      <c r="B47" s="2" t="s">
        <v>61</v>
      </c>
      <c r="C47" s="2">
        <v>0</v>
      </c>
      <c r="D47" s="2">
        <v>1</v>
      </c>
      <c r="E47" s="9">
        <f t="shared" si="1"/>
        <v>0</v>
      </c>
      <c r="F47" s="2">
        <v>3</v>
      </c>
    </row>
    <row r="48" spans="1:7" s="7" customFormat="1" ht="18.75" customHeight="1">
      <c r="A48" s="2">
        <v>40</v>
      </c>
      <c r="B48" s="2" t="s">
        <v>1223</v>
      </c>
      <c r="C48" s="2">
        <v>0</v>
      </c>
      <c r="D48" s="2">
        <v>1</v>
      </c>
      <c r="E48" s="9">
        <f t="shared" si="1"/>
        <v>0</v>
      </c>
      <c r="F48" s="2">
        <v>3</v>
      </c>
    </row>
    <row r="49" spans="1:6" s="7" customFormat="1" ht="18.75" customHeight="1">
      <c r="A49" s="2">
        <v>41</v>
      </c>
      <c r="B49" s="2" t="s">
        <v>730</v>
      </c>
      <c r="C49" s="2">
        <v>0</v>
      </c>
      <c r="D49" s="2">
        <v>1</v>
      </c>
      <c r="E49" s="9">
        <f t="shared" si="1"/>
        <v>0</v>
      </c>
      <c r="F49" s="2">
        <v>3</v>
      </c>
    </row>
    <row r="50" spans="1:6" s="7" customFormat="1" ht="18.75" customHeight="1">
      <c r="A50" s="2">
        <v>42</v>
      </c>
      <c r="B50" s="2" t="s">
        <v>985</v>
      </c>
      <c r="C50" s="2">
        <v>0</v>
      </c>
      <c r="D50" s="2">
        <v>1</v>
      </c>
      <c r="E50" s="9">
        <f t="shared" si="1"/>
        <v>0</v>
      </c>
      <c r="F50" s="2">
        <v>2</v>
      </c>
    </row>
    <row r="51" spans="1:6" s="7" customFormat="1" ht="18.75" customHeight="1">
      <c r="A51" s="2">
        <v>43</v>
      </c>
      <c r="B51" s="2" t="s">
        <v>58</v>
      </c>
      <c r="C51" s="2">
        <v>0</v>
      </c>
      <c r="D51" s="2">
        <v>1</v>
      </c>
      <c r="E51" s="9">
        <f t="shared" si="1"/>
        <v>0</v>
      </c>
      <c r="F51" s="2">
        <v>2</v>
      </c>
    </row>
    <row r="52" spans="1:6" s="7" customFormat="1" ht="18.75" customHeight="1">
      <c r="A52" s="2">
        <v>44</v>
      </c>
      <c r="B52" s="2" t="s">
        <v>59</v>
      </c>
      <c r="C52" s="2">
        <v>0</v>
      </c>
      <c r="D52" s="2">
        <v>1</v>
      </c>
      <c r="E52" s="9">
        <f t="shared" si="1"/>
        <v>0</v>
      </c>
      <c r="F52" s="2">
        <v>2</v>
      </c>
    </row>
    <row r="53" spans="1:6" s="7" customFormat="1" ht="18.75" customHeight="1">
      <c r="A53" s="2">
        <v>45</v>
      </c>
      <c r="B53" s="2" t="s">
        <v>1151</v>
      </c>
      <c r="C53" s="2">
        <v>0</v>
      </c>
      <c r="D53" s="2">
        <v>1</v>
      </c>
      <c r="E53" s="9">
        <f t="shared" si="1"/>
        <v>0</v>
      </c>
      <c r="F53" s="2">
        <v>2</v>
      </c>
    </row>
    <row r="54" spans="1:6" s="7" customFormat="1" ht="18.75" customHeight="1">
      <c r="A54" s="2">
        <v>46</v>
      </c>
      <c r="B54" s="2" t="s">
        <v>1221</v>
      </c>
      <c r="C54" s="2">
        <v>0</v>
      </c>
      <c r="D54" s="2">
        <v>1</v>
      </c>
      <c r="E54" s="9">
        <f t="shared" si="1"/>
        <v>0</v>
      </c>
      <c r="F54" s="2">
        <v>1</v>
      </c>
    </row>
    <row r="55" spans="1:6" s="7" customFormat="1" ht="18.75" customHeight="1">
      <c r="A55" s="2">
        <v>47</v>
      </c>
      <c r="B55" s="2" t="s">
        <v>522</v>
      </c>
      <c r="C55" s="2">
        <v>0</v>
      </c>
      <c r="D55" s="2">
        <v>1</v>
      </c>
      <c r="E55" s="9">
        <f t="shared" si="1"/>
        <v>0</v>
      </c>
      <c r="F55" s="2">
        <v>1</v>
      </c>
    </row>
    <row r="56" spans="1:6" s="7" customFormat="1" ht="18.75" customHeight="1">
      <c r="A56" s="2">
        <v>48</v>
      </c>
      <c r="B56" s="2" t="s">
        <v>64</v>
      </c>
      <c r="C56" s="2">
        <v>0</v>
      </c>
      <c r="D56" s="2">
        <v>1</v>
      </c>
      <c r="E56" s="9">
        <f t="shared" si="1"/>
        <v>0</v>
      </c>
      <c r="F56" s="2">
        <v>0</v>
      </c>
    </row>
    <row r="57" spans="1:6" s="7" customFormat="1" ht="18.75" customHeight="1">
      <c r="A57" s="2">
        <v>49</v>
      </c>
      <c r="B57" s="2" t="s">
        <v>747</v>
      </c>
      <c r="C57" s="2">
        <v>0</v>
      </c>
      <c r="D57" s="2">
        <v>1</v>
      </c>
      <c r="E57" s="9">
        <f t="shared" si="1"/>
        <v>0</v>
      </c>
      <c r="F57" s="2">
        <v>0</v>
      </c>
    </row>
    <row r="58" spans="1:6" s="7" customFormat="1" ht="18.75" customHeight="1">
      <c r="A58" s="2">
        <v>50</v>
      </c>
      <c r="B58" s="2" t="s">
        <v>1150</v>
      </c>
      <c r="C58" s="2">
        <v>0</v>
      </c>
      <c r="D58" s="2">
        <v>1</v>
      </c>
      <c r="E58" s="9">
        <f t="shared" si="1"/>
        <v>0</v>
      </c>
      <c r="F58" s="2">
        <v>0</v>
      </c>
    </row>
    <row r="59" spans="1:6" s="7" customFormat="1" ht="18.75" customHeight="1">
      <c r="A59" s="2">
        <v>51</v>
      </c>
      <c r="B59" s="2" t="s">
        <v>991</v>
      </c>
      <c r="C59" s="2">
        <v>0</v>
      </c>
      <c r="D59" s="2">
        <v>1</v>
      </c>
      <c r="E59" s="9">
        <f t="shared" si="1"/>
        <v>0</v>
      </c>
      <c r="F59" s="2">
        <v>0</v>
      </c>
    </row>
    <row r="60" spans="1:6" s="7" customFormat="1" ht="18.75" customHeight="1">
      <c r="A60" s="2">
        <v>52</v>
      </c>
      <c r="B60" s="2" t="s">
        <v>989</v>
      </c>
      <c r="C60" s="2">
        <v>0</v>
      </c>
      <c r="D60" s="2">
        <v>2</v>
      </c>
      <c r="E60" s="9">
        <f t="shared" si="1"/>
        <v>0</v>
      </c>
      <c r="F60" s="2">
        <v>10</v>
      </c>
    </row>
    <row r="61" spans="1:6" s="7" customFormat="1" ht="18.75" customHeight="1">
      <c r="A61" s="2">
        <v>53</v>
      </c>
      <c r="B61" s="2" t="s">
        <v>68</v>
      </c>
      <c r="C61" s="2">
        <v>0</v>
      </c>
      <c r="D61" s="2">
        <v>2</v>
      </c>
      <c r="E61" s="9">
        <f t="shared" si="1"/>
        <v>0</v>
      </c>
      <c r="F61" s="2">
        <v>10</v>
      </c>
    </row>
    <row r="62" spans="1:6" s="7" customFormat="1" ht="18.75" customHeight="1">
      <c r="A62" s="2">
        <v>54</v>
      </c>
      <c r="B62" s="2" t="s">
        <v>76</v>
      </c>
      <c r="C62" s="2">
        <v>0</v>
      </c>
      <c r="D62" s="2">
        <v>2</v>
      </c>
      <c r="E62" s="9">
        <f t="shared" si="1"/>
        <v>0</v>
      </c>
      <c r="F62" s="2">
        <v>10</v>
      </c>
    </row>
    <row r="63" spans="1:6" s="7" customFormat="1" ht="18.75" customHeight="1">
      <c r="A63" s="2">
        <v>55</v>
      </c>
      <c r="B63" s="2" t="s">
        <v>70</v>
      </c>
      <c r="C63" s="2">
        <v>0</v>
      </c>
      <c r="D63" s="2">
        <v>3</v>
      </c>
      <c r="E63" s="9">
        <f t="shared" si="1"/>
        <v>0</v>
      </c>
      <c r="F63" s="2">
        <v>32</v>
      </c>
    </row>
    <row r="64" spans="1:6" s="7" customFormat="1" ht="18.75" customHeight="1">
      <c r="A64" s="2">
        <v>56</v>
      </c>
      <c r="B64" s="2" t="s">
        <v>82</v>
      </c>
      <c r="C64" s="2">
        <v>0</v>
      </c>
      <c r="D64" s="2">
        <v>3</v>
      </c>
      <c r="E64" s="9">
        <f t="shared" si="1"/>
        <v>0</v>
      </c>
      <c r="F64" s="2">
        <v>13</v>
      </c>
    </row>
    <row r="65" spans="1:6" s="7" customFormat="1" ht="18.75" customHeight="1">
      <c r="A65" s="2">
        <v>57</v>
      </c>
      <c r="B65" s="2" t="s">
        <v>1220</v>
      </c>
      <c r="C65" s="2">
        <v>0</v>
      </c>
      <c r="D65" s="2">
        <v>3</v>
      </c>
      <c r="E65" s="9">
        <f t="shared" si="1"/>
        <v>0</v>
      </c>
      <c r="F65" s="2">
        <v>11</v>
      </c>
    </row>
    <row r="66" spans="1:6" s="7" customFormat="1" ht="18.75" customHeight="1">
      <c r="A66" s="2">
        <v>58</v>
      </c>
      <c r="B66" s="2" t="s">
        <v>80</v>
      </c>
      <c r="C66" s="2">
        <v>0</v>
      </c>
      <c r="D66" s="2">
        <v>3</v>
      </c>
      <c r="E66" s="9">
        <f t="shared" si="1"/>
        <v>0</v>
      </c>
      <c r="F66" s="2">
        <v>4</v>
      </c>
    </row>
  </sheetData>
  <sortState xmlns:xlrd2="http://schemas.microsoft.com/office/spreadsheetml/2017/richdata2" ref="B9:F66">
    <sortCondition descending="1" ref="C9:C66"/>
    <sortCondition ref="D9:D66"/>
    <sortCondition descending="1" ref="F9:F66"/>
  </sortState>
  <mergeCells count="7">
    <mergeCell ref="A7:F7"/>
    <mergeCell ref="A1:F1"/>
    <mergeCell ref="A2:F2"/>
    <mergeCell ref="A3:F3"/>
    <mergeCell ref="A4:F4"/>
    <mergeCell ref="A5:F5"/>
    <mergeCell ref="A6:F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45</vt:i4>
      </vt:variant>
    </vt:vector>
  </HeadingPairs>
  <TitlesOfParts>
    <vt:vector size="93" baseType="lpstr">
      <vt:lpstr>1998-2024通算投手成績チーム別</vt:lpstr>
      <vt:lpstr>2024加盟チーム→</vt:lpstr>
      <vt:lpstr>faith</vt:lpstr>
      <vt:lpstr>KFC</vt:lpstr>
      <vt:lpstr>Big</vt:lpstr>
      <vt:lpstr>PIRATES</vt:lpstr>
      <vt:lpstr>REBORN</vt:lpstr>
      <vt:lpstr>Red's</vt:lpstr>
      <vt:lpstr>Samurai</vt:lpstr>
      <vt:lpstr>堺大野芝</vt:lpstr>
      <vt:lpstr>TOYOTA-HKB</vt:lpstr>
      <vt:lpstr>アスレチックス</vt:lpstr>
      <vt:lpstr>大トヨBBT</vt:lpstr>
      <vt:lpstr>オリオンズ</vt:lpstr>
      <vt:lpstr>スカイ</vt:lpstr>
      <vt:lpstr>住之江</vt:lpstr>
      <vt:lpstr>タイヨー</vt:lpstr>
      <vt:lpstr>新大阪</vt:lpstr>
      <vt:lpstr>パラダイス</vt:lpstr>
      <vt:lpstr>MetalCats</vt:lpstr>
      <vt:lpstr>ファルコン</vt:lpstr>
      <vt:lpstr>2024現在脱退→</vt:lpstr>
      <vt:lpstr>Respect</vt:lpstr>
      <vt:lpstr>オーシャンズ</vt:lpstr>
      <vt:lpstr>レッドリボン</vt:lpstr>
      <vt:lpstr>Breakers</vt:lpstr>
      <vt:lpstr>RED HAWKS</vt:lpstr>
      <vt:lpstr>ブレイズ</vt:lpstr>
      <vt:lpstr>パルプンテ</vt:lpstr>
      <vt:lpstr>ジェネシス</vt:lpstr>
      <vt:lpstr>バンブス</vt:lpstr>
      <vt:lpstr>CROWS</vt:lpstr>
      <vt:lpstr>難波</vt:lpstr>
      <vt:lpstr>オアシス</vt:lpstr>
      <vt:lpstr>レッドソックス</vt:lpstr>
      <vt:lpstr>NJB</vt:lpstr>
      <vt:lpstr>ハイスポ</vt:lpstr>
      <vt:lpstr>Netz</vt:lpstr>
      <vt:lpstr>針中野</vt:lpstr>
      <vt:lpstr>MAX</vt:lpstr>
      <vt:lpstr>ドミノ</vt:lpstr>
      <vt:lpstr>エスパ</vt:lpstr>
      <vt:lpstr>セブン</vt:lpstr>
      <vt:lpstr>車屋</vt:lpstr>
      <vt:lpstr>パワーズ</vt:lpstr>
      <vt:lpstr>ピーズ</vt:lpstr>
      <vt:lpstr>グリーン</vt:lpstr>
      <vt:lpstr>ロビンズ</vt:lpstr>
      <vt:lpstr>Big!Print_Titles</vt:lpstr>
      <vt:lpstr>Breakers!Print_Titles</vt:lpstr>
      <vt:lpstr>CROWS!Print_Titles</vt:lpstr>
      <vt:lpstr>faith!Print_Titles</vt:lpstr>
      <vt:lpstr>KFC!Print_Titles</vt:lpstr>
      <vt:lpstr>MAX!Print_Titles</vt:lpstr>
      <vt:lpstr>MetalCats!Print_Titles</vt:lpstr>
      <vt:lpstr>Netz!Print_Titles</vt:lpstr>
      <vt:lpstr>NJB!Print_Titles</vt:lpstr>
      <vt:lpstr>PIRATES!Print_Titles</vt:lpstr>
      <vt:lpstr>REBORN!Print_Titles</vt:lpstr>
      <vt:lpstr>'RED HAWKS'!Print_Titles</vt:lpstr>
      <vt:lpstr>'Red''s'!Print_Titles</vt:lpstr>
      <vt:lpstr>Respect!Print_Titles</vt:lpstr>
      <vt:lpstr>Samurai!Print_Titles</vt:lpstr>
      <vt:lpstr>'TOYOTA-HKB'!Print_Titles</vt:lpstr>
      <vt:lpstr>アスレチックス!Print_Titles</vt:lpstr>
      <vt:lpstr>エスパ!Print_Titles</vt:lpstr>
      <vt:lpstr>オアシス!Print_Titles</vt:lpstr>
      <vt:lpstr>オーシャンズ!Print_Titles</vt:lpstr>
      <vt:lpstr>オリオンズ!Print_Titles</vt:lpstr>
      <vt:lpstr>グリーン!Print_Titles</vt:lpstr>
      <vt:lpstr>ジェネシス!Print_Titles</vt:lpstr>
      <vt:lpstr>スカイ!Print_Titles</vt:lpstr>
      <vt:lpstr>セブン!Print_Titles</vt:lpstr>
      <vt:lpstr>タイヨー!Print_Titles</vt:lpstr>
      <vt:lpstr>ドミノ!Print_Titles</vt:lpstr>
      <vt:lpstr>ハイスポ!Print_Titles</vt:lpstr>
      <vt:lpstr>パラダイス!Print_Titles</vt:lpstr>
      <vt:lpstr>パルプンテ!Print_Titles</vt:lpstr>
      <vt:lpstr>パワーズ!Print_Titles</vt:lpstr>
      <vt:lpstr>バンブス!Print_Titles</vt:lpstr>
      <vt:lpstr>ピーズ!Print_Titles</vt:lpstr>
      <vt:lpstr>ファルコン!Print_Titles</vt:lpstr>
      <vt:lpstr>ブレイズ!Print_Titles</vt:lpstr>
      <vt:lpstr>レッドソックス!Print_Titles</vt:lpstr>
      <vt:lpstr>レッドリボン!Print_Titles</vt:lpstr>
      <vt:lpstr>ロビンズ!Print_Titles</vt:lpstr>
      <vt:lpstr>堺大野芝!Print_Titles</vt:lpstr>
      <vt:lpstr>車屋!Print_Titles</vt:lpstr>
      <vt:lpstr>住之江!Print_Titles</vt:lpstr>
      <vt:lpstr>新大阪!Print_Titles</vt:lpstr>
      <vt:lpstr>針中野!Print_Titles</vt:lpstr>
      <vt:lpstr>大トヨBBT!Print_Titles</vt:lpstr>
      <vt:lpstr>難波!Print_Titles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OMBL</dc:creator>
  <cp:lastModifiedBy>博一 有末</cp:lastModifiedBy>
  <cp:lastPrinted>2024-11-23T10:29:51Z</cp:lastPrinted>
  <dcterms:created xsi:type="dcterms:W3CDTF">2019-10-08T10:43:03Z</dcterms:created>
  <dcterms:modified xsi:type="dcterms:W3CDTF">2024-11-26T10:38:29Z</dcterms:modified>
</cp:coreProperties>
</file>