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My Documents\O.M.B.L\通算成績2022\excel-date1998-2022\"/>
    </mc:Choice>
  </mc:AlternateContent>
  <xr:revisionPtr revIDLastSave="0" documentId="8_{B096452E-6CE5-4045-B819-A4F47C12250D}" xr6:coauthVersionLast="45" xr6:coauthVersionMax="45" xr10:uidLastSave="{00000000-0000-0000-0000-000000000000}"/>
  <bookViews>
    <workbookView xWindow="-120" yWindow="-120" windowWidth="20730" windowHeight="11160" activeTab="39" xr2:uid="{F3BFFC84-1B39-4F5F-B269-7AEC2DFB5F88}"/>
  </bookViews>
  <sheets>
    <sheet name="faith" sheetId="29" r:id="rId1"/>
    <sheet name="KFC" sheetId="30" r:id="rId2"/>
    <sheet name="Big" sheetId="31" r:id="rId3"/>
    <sheet name="REBORN" sheetId="32" r:id="rId4"/>
    <sheet name="Red's" sheetId="33" r:id="rId5"/>
    <sheet name="Samu" sheetId="34" r:id="rId6"/>
    <sheet name="THKB" sheetId="35" r:id="rId7"/>
    <sheet name="アスレチ" sheetId="36" r:id="rId8"/>
    <sheet name="ぱいれ" sheetId="37" r:id="rId9"/>
    <sheet name="オリオ" sheetId="38" r:id="rId10"/>
    <sheet name="スカイ" sheetId="39" r:id="rId11"/>
    <sheet name="住之江" sheetId="40" r:id="rId12"/>
    <sheet name="タイヨー" sheetId="41" r:id="rId13"/>
    <sheet name="新大阪" sheetId="42" r:id="rId14"/>
    <sheet name="パラダイス" sheetId="43" r:id="rId15"/>
    <sheet name="Metal" sheetId="44" r:id="rId16"/>
    <sheet name="ファルコン" sheetId="45" r:id="rId17"/>
    <sheet name="リボン" sheetId="27" r:id="rId18"/>
    <sheet name="オーシャ" sheetId="26" r:id="rId19"/>
    <sheet name="Respect" sheetId="25" r:id="rId20"/>
    <sheet name="ブレイズ" sheetId="24" r:id="rId21"/>
    <sheet name="パルプンテ" sheetId="23" r:id="rId22"/>
    <sheet name="ジェネシ" sheetId="22" r:id="rId23"/>
    <sheet name="HAWKS" sheetId="21" r:id="rId24"/>
    <sheet name="Breakers" sheetId="20" r:id="rId25"/>
    <sheet name="難波" sheetId="19" r:id="rId26"/>
    <sheet name="バンブス" sheetId="18" r:id="rId27"/>
    <sheet name="CROWS" sheetId="17" r:id="rId28"/>
    <sheet name="オアシス" sheetId="16" r:id="rId29"/>
    <sheet name="レッド" sheetId="15" r:id="rId30"/>
    <sheet name="NJB" sheetId="14" r:id="rId31"/>
    <sheet name="ハイスポ" sheetId="13" r:id="rId32"/>
    <sheet name="Netz" sheetId="12" r:id="rId33"/>
    <sheet name="針中野" sheetId="11" r:id="rId34"/>
    <sheet name="MAX" sheetId="10" r:id="rId35"/>
    <sheet name="ドミノ" sheetId="9" r:id="rId36"/>
    <sheet name="エスパーニャ" sheetId="8" r:id="rId37"/>
    <sheet name="セブン" sheetId="7" r:id="rId38"/>
    <sheet name="車屋" sheetId="6" r:id="rId39"/>
    <sheet name="パワーズ" sheetId="5" r:id="rId40"/>
    <sheet name="ピーズ" sheetId="4" r:id="rId41"/>
    <sheet name="グリーン" sheetId="3" r:id="rId42"/>
    <sheet name="ロビンズ" sheetId="2" r:id="rId43"/>
  </sheets>
  <definedNames>
    <definedName name="_xlnm.Print_Titles" localSheetId="2">Big!$1:$2</definedName>
    <definedName name="_xlnm.Print_Titles" localSheetId="24">Breakers!$1:$2</definedName>
    <definedName name="_xlnm.Print_Titles" localSheetId="27">CROWS!$1:$2</definedName>
    <definedName name="_xlnm.Print_Titles" localSheetId="0">faith!$1:$2</definedName>
    <definedName name="_xlnm.Print_Titles" localSheetId="23">HAWKS!$1:$2</definedName>
    <definedName name="_xlnm.Print_Titles" localSheetId="1">KFC!$1:$2</definedName>
    <definedName name="_xlnm.Print_Titles" localSheetId="34">MAX!$1:$1</definedName>
    <definedName name="_xlnm.Print_Titles" localSheetId="15">Metal!$1:$2</definedName>
    <definedName name="_xlnm.Print_Titles" localSheetId="32">Netz!$1:$2</definedName>
    <definedName name="_xlnm.Print_Titles" localSheetId="30">NJB!$1:$2</definedName>
    <definedName name="_xlnm.Print_Titles" localSheetId="3">REBORN!$1:$2</definedName>
    <definedName name="_xlnm.Print_Titles" localSheetId="4">'Red''s'!$1:$2</definedName>
    <definedName name="_xlnm.Print_Titles" localSheetId="19">Respect!$1:$2</definedName>
    <definedName name="_xlnm.Print_Titles" localSheetId="5">Samu!$1:$2</definedName>
    <definedName name="_xlnm.Print_Titles" localSheetId="6">THKB!$1:$2</definedName>
    <definedName name="_xlnm.Print_Titles" localSheetId="7">アスレチ!$1:$2</definedName>
    <definedName name="_xlnm.Print_Titles" localSheetId="36">エスパーニャ!$1:$1</definedName>
    <definedName name="_xlnm.Print_Titles" localSheetId="28">オアシス!$1:$2</definedName>
    <definedName name="_xlnm.Print_Titles" localSheetId="18">オーシャ!$1:$2</definedName>
    <definedName name="_xlnm.Print_Titles" localSheetId="9">オリオ!$1:$2</definedName>
    <definedName name="_xlnm.Print_Titles" localSheetId="41">グリーン!$1:$1</definedName>
    <definedName name="_xlnm.Print_Titles" localSheetId="22">ジェネシ!$1:$2</definedName>
    <definedName name="_xlnm.Print_Titles" localSheetId="10">スカイ!$1:$2</definedName>
    <definedName name="_xlnm.Print_Titles" localSheetId="37">セブン!$1:$1</definedName>
    <definedName name="_xlnm.Print_Titles" localSheetId="12">タイヨー!$1:$2</definedName>
    <definedName name="_xlnm.Print_Titles" localSheetId="35">ドミノ!$1:$1</definedName>
    <definedName name="_xlnm.Print_Titles" localSheetId="31">ハイスポ!$1:$2</definedName>
    <definedName name="_xlnm.Print_Titles" localSheetId="8">ぱいれ!$1:$2</definedName>
    <definedName name="_xlnm.Print_Titles" localSheetId="14">パラダイス!$1:$2</definedName>
    <definedName name="_xlnm.Print_Titles" localSheetId="21">パルプンテ!$1:$2</definedName>
    <definedName name="_xlnm.Print_Titles" localSheetId="39">パワーズ!$1:$1</definedName>
    <definedName name="_xlnm.Print_Titles" localSheetId="26">バンブス!$1:$2</definedName>
    <definedName name="_xlnm.Print_Titles" localSheetId="40">ピーズ!$1:$1</definedName>
    <definedName name="_xlnm.Print_Titles" localSheetId="16">ファルコン!$1:$2</definedName>
    <definedName name="_xlnm.Print_Titles" localSheetId="20">ブレイズ!$1:$2</definedName>
    <definedName name="_xlnm.Print_Titles" localSheetId="17">リボン!$1:$2</definedName>
    <definedName name="_xlnm.Print_Titles" localSheetId="29">レッド!$1:$2</definedName>
    <definedName name="_xlnm.Print_Titles" localSheetId="42">ロビンズ!#REF!</definedName>
    <definedName name="_xlnm.Print_Titles" localSheetId="38">車屋!$1:$1</definedName>
    <definedName name="_xlnm.Print_Titles" localSheetId="11">住之江!$1:$2</definedName>
    <definedName name="_xlnm.Print_Titles" localSheetId="13">新大阪!$1:$2</definedName>
    <definedName name="_xlnm.Print_Titles" localSheetId="33">針中野!$1:$1</definedName>
    <definedName name="_xlnm.Print_Titles" localSheetId="25">難波!$1:$2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45" l="1"/>
  <c r="D46" i="45"/>
  <c r="C46" i="45"/>
  <c r="B46" i="45"/>
  <c r="F46" i="45" s="1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" i="45"/>
  <c r="F4" i="45"/>
  <c r="F3" i="45"/>
  <c r="E46" i="44"/>
  <c r="D46" i="44"/>
  <c r="C46" i="44"/>
  <c r="B46" i="44"/>
  <c r="F46" i="44" s="1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5" i="44"/>
  <c r="F4" i="44"/>
  <c r="F3" i="44"/>
  <c r="E46" i="43"/>
  <c r="D46" i="43"/>
  <c r="C46" i="43"/>
  <c r="B46" i="43"/>
  <c r="F46" i="43" s="1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5" i="43"/>
  <c r="F4" i="43"/>
  <c r="F3" i="43"/>
  <c r="E46" i="42"/>
  <c r="D46" i="42"/>
  <c r="C46" i="42"/>
  <c r="B46" i="42"/>
  <c r="F46" i="42" s="1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" i="42"/>
  <c r="F4" i="42"/>
  <c r="F3" i="42"/>
  <c r="E46" i="41"/>
  <c r="D46" i="41"/>
  <c r="C46" i="41"/>
  <c r="B46" i="41"/>
  <c r="F46" i="41" s="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" i="41"/>
  <c r="F4" i="41"/>
  <c r="F3" i="41"/>
  <c r="E46" i="40"/>
  <c r="D46" i="40"/>
  <c r="C46" i="40"/>
  <c r="B46" i="40"/>
  <c r="F46" i="40" s="1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" i="40"/>
  <c r="F4" i="40"/>
  <c r="F3" i="40"/>
  <c r="E46" i="39"/>
  <c r="D46" i="39"/>
  <c r="C46" i="39"/>
  <c r="B46" i="39"/>
  <c r="F46" i="39" s="1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5" i="39"/>
  <c r="F4" i="39"/>
  <c r="F3" i="39"/>
  <c r="E46" i="38"/>
  <c r="D46" i="38"/>
  <c r="C46" i="38"/>
  <c r="B46" i="38"/>
  <c r="F46" i="38" s="1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" i="38"/>
  <c r="F4" i="38"/>
  <c r="F3" i="38"/>
  <c r="E46" i="37"/>
  <c r="D46" i="37"/>
  <c r="C46" i="37"/>
  <c r="B46" i="37"/>
  <c r="F46" i="37" s="1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" i="37"/>
  <c r="F4" i="37"/>
  <c r="F3" i="37"/>
  <c r="E46" i="36"/>
  <c r="D46" i="36"/>
  <c r="C46" i="36"/>
  <c r="B46" i="36"/>
  <c r="F46" i="36" s="1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F4" i="36"/>
  <c r="F3" i="36"/>
  <c r="E46" i="35"/>
  <c r="D46" i="35"/>
  <c r="C46" i="35"/>
  <c r="B46" i="35"/>
  <c r="F46" i="35" s="1"/>
  <c r="F45" i="35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F3" i="35"/>
  <c r="E46" i="34"/>
  <c r="D46" i="34"/>
  <c r="C46" i="34"/>
  <c r="B46" i="34"/>
  <c r="F46" i="34" s="1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F5" i="34"/>
  <c r="F4" i="34"/>
  <c r="F3" i="34"/>
  <c r="E46" i="33"/>
  <c r="D46" i="33"/>
  <c r="C46" i="33"/>
  <c r="B46" i="33"/>
  <c r="F46" i="33" s="1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9" i="33"/>
  <c r="F28" i="33"/>
  <c r="F27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5" i="33"/>
  <c r="F4" i="33"/>
  <c r="F3" i="33"/>
  <c r="E46" i="32"/>
  <c r="D46" i="32"/>
  <c r="C46" i="32"/>
  <c r="B46" i="32"/>
  <c r="F46" i="32" s="1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F3" i="32"/>
  <c r="E46" i="31"/>
  <c r="D46" i="31"/>
  <c r="C46" i="31"/>
  <c r="B46" i="31"/>
  <c r="F46" i="31" s="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4" i="31"/>
  <c r="F3" i="31"/>
  <c r="E46" i="30"/>
  <c r="D46" i="30"/>
  <c r="C46" i="30"/>
  <c r="B46" i="30"/>
  <c r="F46" i="30" s="1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4" i="30"/>
  <c r="F3" i="30"/>
  <c r="E46" i="29"/>
  <c r="D46" i="29"/>
  <c r="C46" i="29"/>
  <c r="B46" i="29"/>
  <c r="F46" i="29" s="1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F3" i="29"/>
  <c r="F44" i="27"/>
  <c r="F25" i="27"/>
  <c r="F24" i="27"/>
  <c r="F22" i="27"/>
  <c r="F21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F4" i="27"/>
  <c r="F3" i="27"/>
  <c r="F44" i="26"/>
  <c r="F30" i="26"/>
  <c r="F29" i="26"/>
  <c r="F28" i="26"/>
  <c r="F27" i="26"/>
  <c r="F26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8" i="26"/>
  <c r="F7" i="26"/>
  <c r="F6" i="26"/>
  <c r="F5" i="26"/>
  <c r="F4" i="26"/>
  <c r="F44" i="25"/>
  <c r="F36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0" i="25"/>
  <c r="F9" i="25"/>
  <c r="F8" i="25"/>
  <c r="F7" i="25"/>
  <c r="F5" i="25"/>
  <c r="F4" i="25"/>
  <c r="F3" i="25"/>
  <c r="F37" i="19"/>
  <c r="F22" i="19"/>
  <c r="F21" i="19"/>
  <c r="F20" i="19"/>
  <c r="F19" i="19"/>
  <c r="F18" i="19"/>
  <c r="F17" i="19"/>
  <c r="F15" i="19"/>
  <c r="F14" i="19"/>
  <c r="F13" i="19"/>
  <c r="F12" i="19"/>
  <c r="F11" i="19"/>
  <c r="F10" i="19"/>
  <c r="F9" i="19"/>
  <c r="F8" i="19"/>
  <c r="F7" i="19"/>
  <c r="F6" i="19"/>
  <c r="F5" i="19"/>
  <c r="F4" i="19"/>
  <c r="F3" i="19"/>
  <c r="F37" i="18"/>
  <c r="F21" i="18"/>
  <c r="F20" i="18"/>
  <c r="F19" i="18"/>
  <c r="F18" i="18"/>
  <c r="F17" i="18"/>
  <c r="F16" i="18"/>
  <c r="F15" i="18"/>
  <c r="F14" i="18"/>
  <c r="F13" i="18"/>
  <c r="F11" i="18"/>
  <c r="F10" i="18"/>
  <c r="F9" i="18"/>
  <c r="F8" i="18"/>
  <c r="F7" i="18"/>
  <c r="F6" i="18"/>
  <c r="F5" i="18"/>
  <c r="F4" i="18"/>
  <c r="F3" i="18"/>
  <c r="F37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3" i="17"/>
  <c r="E35" i="15"/>
  <c r="D35" i="15"/>
  <c r="F35" i="15" s="1"/>
  <c r="C35" i="15"/>
  <c r="B35" i="15"/>
  <c r="F30" i="15"/>
  <c r="F29" i="15"/>
  <c r="F28" i="15"/>
  <c r="F27" i="15"/>
  <c r="F26" i="15"/>
  <c r="F25" i="15"/>
  <c r="F24" i="15"/>
  <c r="F23" i="15"/>
  <c r="F22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E34" i="14"/>
  <c r="D34" i="14"/>
  <c r="F34" i="14" s="1"/>
  <c r="C34" i="14"/>
  <c r="B34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4" i="14"/>
  <c r="F3" i="14"/>
  <c r="E28" i="13"/>
  <c r="D28" i="13"/>
  <c r="C28" i="13"/>
  <c r="F28" i="13" s="1"/>
  <c r="B28" i="13"/>
  <c r="F27" i="13"/>
  <c r="F26" i="13"/>
  <c r="F25" i="13"/>
  <c r="F24" i="13"/>
  <c r="F23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E25" i="12"/>
  <c r="D25" i="12"/>
  <c r="F25" i="12" s="1"/>
  <c r="C25" i="12"/>
  <c r="B25" i="12"/>
  <c r="F24" i="12"/>
  <c r="F23" i="12"/>
  <c r="F22" i="12"/>
  <c r="F21" i="12"/>
  <c r="F20" i="12"/>
  <c r="F19" i="12"/>
  <c r="F18" i="12"/>
  <c r="F17" i="12"/>
  <c r="F16" i="12"/>
  <c r="F15" i="12"/>
  <c r="F14" i="12"/>
  <c r="F12" i="12"/>
  <c r="F11" i="12"/>
  <c r="F10" i="12"/>
  <c r="F8" i="12"/>
  <c r="F7" i="12"/>
  <c r="F6" i="12"/>
  <c r="F5" i="12"/>
  <c r="F4" i="12"/>
  <c r="F3" i="12"/>
  <c r="E23" i="11"/>
  <c r="D23" i="11"/>
  <c r="C23" i="11"/>
  <c r="F23" i="11" s="1"/>
  <c r="B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E18" i="10"/>
  <c r="D18" i="10"/>
  <c r="F18" i="10" s="1"/>
  <c r="C18" i="10"/>
  <c r="B18" i="10"/>
  <c r="F17" i="10"/>
  <c r="F16" i="10"/>
  <c r="F15" i="10"/>
  <c r="F14" i="10"/>
  <c r="F13" i="10"/>
  <c r="F12" i="10"/>
  <c r="F11" i="10"/>
  <c r="F10" i="10"/>
  <c r="F9" i="10"/>
  <c r="F8" i="10"/>
  <c r="F5" i="10"/>
  <c r="F4" i="10"/>
  <c r="F3" i="10"/>
  <c r="E23" i="9"/>
  <c r="D23" i="9"/>
  <c r="F23" i="9" s="1"/>
  <c r="C23" i="9"/>
  <c r="B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E20" i="8"/>
  <c r="D20" i="8"/>
  <c r="C20" i="8"/>
  <c r="F20" i="8" s="1"/>
  <c r="B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E13" i="7"/>
  <c r="D13" i="7"/>
  <c r="C13" i="7"/>
  <c r="F13" i="7" s="1"/>
  <c r="B13" i="7"/>
  <c r="F12" i="7"/>
  <c r="F11" i="7"/>
  <c r="F10" i="7"/>
  <c r="F9" i="7"/>
  <c r="F8" i="7"/>
  <c r="F7" i="7"/>
  <c r="F6" i="7"/>
  <c r="F5" i="7"/>
  <c r="F4" i="7"/>
  <c r="F3" i="7"/>
  <c r="E15" i="6"/>
  <c r="D15" i="6"/>
  <c r="F15" i="6" s="1"/>
  <c r="C15" i="6"/>
  <c r="B15" i="6"/>
  <c r="F14" i="6"/>
  <c r="F13" i="6"/>
  <c r="F12" i="6"/>
  <c r="F11" i="6"/>
  <c r="F10" i="6"/>
  <c r="F9" i="6"/>
  <c r="F8" i="6"/>
  <c r="F7" i="6"/>
  <c r="F6" i="6"/>
  <c r="F5" i="6"/>
  <c r="F4" i="6"/>
  <c r="F3" i="6"/>
  <c r="E13" i="5"/>
  <c r="D13" i="5"/>
  <c r="C13" i="5"/>
  <c r="F13" i="5" s="1"/>
  <c r="B13" i="5"/>
  <c r="F12" i="5"/>
  <c r="F11" i="5"/>
  <c r="F10" i="5"/>
  <c r="F9" i="5"/>
  <c r="F8" i="5"/>
  <c r="F7" i="5"/>
  <c r="F6" i="5"/>
  <c r="F5" i="5"/>
  <c r="F4" i="5"/>
  <c r="F3" i="5"/>
  <c r="F11" i="4"/>
  <c r="E11" i="4"/>
  <c r="D11" i="4"/>
  <c r="C11" i="4"/>
  <c r="B11" i="4"/>
  <c r="F10" i="4"/>
  <c r="F9" i="4"/>
  <c r="F8" i="4"/>
  <c r="F7" i="4"/>
  <c r="F6" i="4"/>
  <c r="F5" i="4"/>
  <c r="F4" i="4"/>
  <c r="F3" i="4"/>
  <c r="E11" i="3"/>
  <c r="D11" i="3"/>
  <c r="C11" i="3"/>
  <c r="F11" i="3" s="1"/>
  <c r="B11" i="3"/>
  <c r="F10" i="3"/>
  <c r="F9" i="3"/>
  <c r="F8" i="3"/>
  <c r="F7" i="3"/>
  <c r="F6" i="3"/>
  <c r="F5" i="3"/>
  <c r="F4" i="3"/>
  <c r="F3" i="3"/>
  <c r="E11" i="2"/>
  <c r="D11" i="2"/>
  <c r="F11" i="2" s="1"/>
  <c r="C11" i="2"/>
  <c r="B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<sst xmlns="http://schemas.openxmlformats.org/spreadsheetml/2006/main" count="3399" uniqueCount="132">
  <si>
    <t>チーム別対戦成績　※便宜上対戦の無いチームも記載している場合があります</t>
    <rPh sb="3" eb="4">
      <t>ベツ</t>
    </rPh>
    <rPh sb="4" eb="6">
      <t>タイセン</t>
    </rPh>
    <rPh sb="6" eb="8">
      <t>セイセキ</t>
    </rPh>
    <rPh sb="10" eb="12">
      <t>ベンギ</t>
    </rPh>
    <rPh sb="12" eb="13">
      <t>ジョウ</t>
    </rPh>
    <rPh sb="13" eb="15">
      <t>タイセン</t>
    </rPh>
    <rPh sb="16" eb="17">
      <t>ナ</t>
    </rPh>
    <rPh sb="22" eb="24">
      <t>キサイ</t>
    </rPh>
    <rPh sb="28" eb="30">
      <t>バアイ</t>
    </rPh>
    <phoneticPr fontId="3"/>
  </si>
  <si>
    <t>ロビンズ（1998）</t>
    <phoneticPr fontId="3"/>
  </si>
  <si>
    <t>試合</t>
    <rPh sb="0" eb="2">
      <t>シアイ</t>
    </rPh>
    <phoneticPr fontId="3"/>
  </si>
  <si>
    <t>勝</t>
    <rPh sb="0" eb="1">
      <t>カチ</t>
    </rPh>
    <phoneticPr fontId="3"/>
  </si>
  <si>
    <t>敗</t>
    <rPh sb="0" eb="1">
      <t>ハイ</t>
    </rPh>
    <phoneticPr fontId="3"/>
  </si>
  <si>
    <t>分</t>
    <rPh sb="0" eb="1">
      <t>フン</t>
    </rPh>
    <phoneticPr fontId="3"/>
  </si>
  <si>
    <t>勝率</t>
    <rPh sb="0" eb="2">
      <t>ショウリツ</t>
    </rPh>
    <phoneticPr fontId="3"/>
  </si>
  <si>
    <t>対ＫＦＣフェニックス（98-11,13-）</t>
    <phoneticPr fontId="3"/>
  </si>
  <si>
    <r>
      <t>対エスパーニャフセ(</t>
    </r>
    <r>
      <rPr>
        <sz val="11"/>
        <color theme="1"/>
        <rFont val="游ゴシック"/>
        <family val="2"/>
        <charset val="128"/>
        <scheme val="minor"/>
      </rPr>
      <t>98・00-06）</t>
    </r>
    <rPh sb="0" eb="1">
      <t>タイ</t>
    </rPh>
    <phoneticPr fontId="3"/>
  </si>
  <si>
    <r>
      <t>対大阪バンブス（98-</t>
    </r>
    <r>
      <rPr>
        <sz val="11"/>
        <color theme="1"/>
        <rFont val="游ゴシック"/>
        <family val="2"/>
        <charset val="128"/>
        <scheme val="minor"/>
      </rPr>
      <t>16</t>
    </r>
    <r>
      <rPr>
        <sz val="11"/>
        <rFont val="ＭＳ Ｐゴシック"/>
        <family val="3"/>
        <charset val="128"/>
      </rPr>
      <t>）</t>
    </r>
    <rPh sb="0" eb="1">
      <t>タイ</t>
    </rPh>
    <rPh sb="1" eb="7">
      <t>オ</t>
    </rPh>
    <phoneticPr fontId="3"/>
  </si>
  <si>
    <t>対グリーンハッピーズ（98-99）</t>
    <rPh sb="0" eb="1">
      <t>タイ</t>
    </rPh>
    <phoneticPr fontId="3"/>
  </si>
  <si>
    <t>対車屋（98-02）</t>
    <rPh sb="0" eb="1">
      <t>タイ</t>
    </rPh>
    <rPh sb="1" eb="3">
      <t>クルマヤ</t>
    </rPh>
    <phoneticPr fontId="3"/>
  </si>
  <si>
    <t>対タイヨーフレンズ（98-　）</t>
    <phoneticPr fontId="3"/>
  </si>
  <si>
    <t>対ドミノスラッパーズ（98-07）</t>
    <rPh sb="0" eb="1">
      <t>タイ</t>
    </rPh>
    <phoneticPr fontId="3"/>
  </si>
  <si>
    <t>対東大阪パワーズ（98-00）</t>
    <rPh sb="0" eb="1">
      <t>タイ</t>
    </rPh>
    <rPh sb="1" eb="2">
      <t>ヒガシ</t>
    </rPh>
    <rPh sb="2" eb="4">
      <t>オオサカ</t>
    </rPh>
    <phoneticPr fontId="3"/>
  </si>
  <si>
    <t>計</t>
    <rPh sb="0" eb="1">
      <t>ケイ</t>
    </rPh>
    <phoneticPr fontId="3"/>
  </si>
  <si>
    <t>グリーンハッピーズ（1998-1999）</t>
    <phoneticPr fontId="3"/>
  </si>
  <si>
    <t>対ロビンズ（98）</t>
    <rPh sb="0" eb="1">
      <t>タイ</t>
    </rPh>
    <phoneticPr fontId="3"/>
  </si>
  <si>
    <t>ピーズ（2000）</t>
    <phoneticPr fontId="3"/>
  </si>
  <si>
    <t>対ビッグシャーク（00-　）</t>
    <phoneticPr fontId="3"/>
  </si>
  <si>
    <t>タカラブネパワーズ（1998）→東大阪パワーズ（1999-2000）</t>
    <rPh sb="16" eb="17">
      <t>ヒガシ</t>
    </rPh>
    <rPh sb="17" eb="19">
      <t>オオサカ</t>
    </rPh>
    <phoneticPr fontId="3"/>
  </si>
  <si>
    <t>対ピーズ（00）</t>
    <rPh sb="0" eb="1">
      <t>タイ</t>
    </rPh>
    <phoneticPr fontId="3"/>
  </si>
  <si>
    <t>車　　　屋(1998-2002)</t>
    <rPh sb="0" eb="5">
      <t>ク</t>
    </rPh>
    <phoneticPr fontId="3"/>
  </si>
  <si>
    <r>
      <t>対セブンサンダー（01-</t>
    </r>
    <r>
      <rPr>
        <sz val="11"/>
        <color theme="1"/>
        <rFont val="游ゴシック"/>
        <family val="2"/>
        <charset val="128"/>
        <scheme val="minor"/>
      </rPr>
      <t>04</t>
    </r>
    <r>
      <rPr>
        <sz val="11"/>
        <rFont val="ＭＳ Ｐゴシック"/>
        <family val="3"/>
        <charset val="128"/>
      </rPr>
      <t>）</t>
    </r>
    <rPh sb="0" eb="1">
      <t>タイ</t>
    </rPh>
    <phoneticPr fontId="3"/>
  </si>
  <si>
    <r>
      <t>対レッドソックス（01-</t>
    </r>
    <r>
      <rPr>
        <sz val="11"/>
        <color theme="1"/>
        <rFont val="游ゴシック"/>
        <family val="2"/>
        <charset val="128"/>
        <scheme val="minor"/>
      </rPr>
      <t>13</t>
    </r>
    <r>
      <rPr>
        <sz val="11"/>
        <rFont val="ＭＳ Ｐゴシック"/>
        <family val="3"/>
        <charset val="128"/>
      </rPr>
      <t>）</t>
    </r>
    <phoneticPr fontId="3"/>
  </si>
  <si>
    <t>セブンサンダー（2001-2004）</t>
    <phoneticPr fontId="3"/>
  </si>
  <si>
    <t>対住之江JAPAN（04-　）</t>
    <rPh sb="1" eb="9">
      <t>ス</t>
    </rPh>
    <phoneticPr fontId="3"/>
  </si>
  <si>
    <t>対パルプンテいずみ（04-　）</t>
    <phoneticPr fontId="3"/>
  </si>
  <si>
    <t>エスパーニャフセ(1998・2000-2006）</t>
    <phoneticPr fontId="3"/>
  </si>
  <si>
    <r>
      <t>対Red's</t>
    </r>
    <r>
      <rPr>
        <sz val="11"/>
        <color theme="1"/>
        <rFont val="游ゴシック"/>
        <family val="2"/>
        <charset val="128"/>
        <scheme val="minor"/>
      </rPr>
      <t>(05-  )</t>
    </r>
    <rPh sb="0" eb="1">
      <t>タイ</t>
    </rPh>
    <phoneticPr fontId="3"/>
  </si>
  <si>
    <r>
      <t>対大阪オアシス(</t>
    </r>
    <r>
      <rPr>
        <sz val="11"/>
        <color theme="1"/>
        <rFont val="游ゴシック"/>
        <family val="2"/>
        <charset val="128"/>
        <scheme val="minor"/>
      </rPr>
      <t>05-14)</t>
    </r>
    <rPh sb="1" eb="3">
      <t>オオサカ</t>
    </rPh>
    <phoneticPr fontId="3"/>
  </si>
  <si>
    <t>対ハイスポッティング(05-11)</t>
    <phoneticPr fontId="3"/>
  </si>
  <si>
    <t>ドニーズ（1998）→ドミノスラッパーズ（1999-2007）</t>
    <phoneticPr fontId="3"/>
  </si>
  <si>
    <t>対TOYOTA HK BROTHERS（07-　）</t>
    <phoneticPr fontId="3"/>
  </si>
  <si>
    <r>
      <t>対Respect Osaka（</t>
    </r>
    <r>
      <rPr>
        <sz val="11"/>
        <color theme="1"/>
        <rFont val="游ゴシック"/>
        <family val="2"/>
        <charset val="128"/>
        <scheme val="minor"/>
      </rPr>
      <t>07-</t>
    </r>
    <r>
      <rPr>
        <sz val="11"/>
        <rFont val="ＭＳ Ｐゴシック"/>
        <family val="3"/>
        <charset val="128"/>
      </rPr>
      <t>　）</t>
    </r>
    <phoneticPr fontId="3"/>
  </si>
  <si>
    <t>対トヨタクラブ新大阪（07-　）</t>
    <rPh sb="0" eb="1">
      <t>タイ</t>
    </rPh>
    <phoneticPr fontId="3"/>
  </si>
  <si>
    <t>MAXmens（2008）</t>
    <phoneticPr fontId="3"/>
  </si>
  <si>
    <t>対NJBクラブ（08・10-12）</t>
    <rPh sb="0" eb="1">
      <t>タイ</t>
    </rPh>
    <phoneticPr fontId="3"/>
  </si>
  <si>
    <t>-</t>
    <phoneticPr fontId="3"/>
  </si>
  <si>
    <t>対ファルコン（08-　）</t>
    <phoneticPr fontId="3"/>
  </si>
  <si>
    <t>針中野Circle（2009-2010　）</t>
    <rPh sb="0" eb="9">
      <t>ハ</t>
    </rPh>
    <phoneticPr fontId="3"/>
  </si>
  <si>
    <r>
      <t>対CROWS（09-</t>
    </r>
    <r>
      <rPr>
        <sz val="11"/>
        <color theme="1"/>
        <rFont val="游ゴシック"/>
        <family val="2"/>
        <charset val="128"/>
        <scheme val="minor"/>
      </rPr>
      <t>16</t>
    </r>
    <r>
      <rPr>
        <sz val="11"/>
        <rFont val="ＭＳ Ｐゴシック"/>
        <family val="3"/>
        <charset val="128"/>
      </rPr>
      <t>）</t>
    </r>
    <rPh sb="0" eb="1">
      <t>タイ</t>
    </rPh>
    <phoneticPr fontId="3"/>
  </si>
  <si>
    <r>
      <t>対team Netz（09-</t>
    </r>
    <r>
      <rPr>
        <sz val="11"/>
        <color theme="1"/>
        <rFont val="游ゴシック"/>
        <family val="2"/>
        <charset val="128"/>
        <scheme val="minor"/>
      </rPr>
      <t>11</t>
    </r>
    <r>
      <rPr>
        <sz val="11"/>
        <rFont val="ＭＳ Ｐゴシック"/>
        <family val="3"/>
        <charset val="128"/>
      </rPr>
      <t>）</t>
    </r>
    <phoneticPr fontId="3"/>
  </si>
  <si>
    <r>
      <t>対Samurai Denkees（</t>
    </r>
    <r>
      <rPr>
        <sz val="11"/>
        <color theme="1"/>
        <rFont val="游ゴシック"/>
        <family val="2"/>
        <charset val="128"/>
        <scheme val="minor"/>
      </rPr>
      <t>10</t>
    </r>
    <r>
      <rPr>
        <sz val="11"/>
        <rFont val="ＭＳ Ｐゴシック"/>
        <family val="3"/>
        <charset val="128"/>
      </rPr>
      <t>-</t>
    </r>
    <r>
      <rPr>
        <sz val="11"/>
        <color theme="1"/>
        <rFont val="游ゴシック"/>
        <family val="2"/>
        <charset val="128"/>
        <scheme val="minor"/>
      </rPr>
      <t xml:space="preserve"> )</t>
    </r>
    <rPh sb="0" eb="1">
      <t>タイ</t>
    </rPh>
    <phoneticPr fontId="3"/>
  </si>
  <si>
    <r>
      <t>対パラダイス(</t>
    </r>
    <r>
      <rPr>
        <sz val="11"/>
        <color theme="1"/>
        <rFont val="游ゴシック"/>
        <family val="2"/>
        <charset val="128"/>
        <scheme val="minor"/>
      </rPr>
      <t>10- )</t>
    </r>
    <phoneticPr fontId="3"/>
  </si>
  <si>
    <r>
      <t>対東大阪Metal Cats(</t>
    </r>
    <r>
      <rPr>
        <sz val="11"/>
        <color theme="1"/>
        <rFont val="游ゴシック"/>
        <family val="2"/>
        <charset val="128"/>
        <scheme val="minor"/>
      </rPr>
      <t>09-  )</t>
    </r>
    <rPh sb="1" eb="14">
      <t>ヒ</t>
    </rPh>
    <phoneticPr fontId="3"/>
  </si>
  <si>
    <t>team Netz（2009-2011）</t>
    <phoneticPr fontId="3"/>
  </si>
  <si>
    <t>※※</t>
    <phoneticPr fontId="3"/>
  </si>
  <si>
    <t>対Breakers（11-　）</t>
    <rPh sb="0" eb="1">
      <t>タイ</t>
    </rPh>
    <phoneticPr fontId="3"/>
  </si>
  <si>
    <t>対針中野Circle(09-10)</t>
    <rPh sb="1" eb="4">
      <t>ハ</t>
    </rPh>
    <phoneticPr fontId="3"/>
  </si>
  <si>
    <t>ハイスポッティング（2005-2011）</t>
    <phoneticPr fontId="3"/>
  </si>
  <si>
    <r>
      <t>対MAXmens（</t>
    </r>
    <r>
      <rPr>
        <sz val="11"/>
        <color theme="1"/>
        <rFont val="游ゴシック"/>
        <family val="2"/>
        <charset val="128"/>
        <scheme val="minor"/>
      </rPr>
      <t>08</t>
    </r>
    <r>
      <rPr>
        <sz val="11"/>
        <rFont val="ＭＳ Ｐゴシック"/>
        <family val="3"/>
        <charset val="128"/>
      </rPr>
      <t>）</t>
    </r>
    <rPh sb="0" eb="1">
      <t>タイ</t>
    </rPh>
    <phoneticPr fontId="3"/>
  </si>
  <si>
    <t>NJBクラブ（2008・2010-2012）</t>
    <phoneticPr fontId="3"/>
  </si>
  <si>
    <t>×</t>
    <phoneticPr fontId="3"/>
  </si>
  <si>
    <t>レッドソックス（2001-2013）</t>
    <phoneticPr fontId="3"/>
  </si>
  <si>
    <t>対オーシャンズ（13-　）</t>
    <rPh sb="0" eb="1">
      <t>タイ</t>
    </rPh>
    <phoneticPr fontId="3"/>
  </si>
  <si>
    <t>大阪オアシス（2005-2014）</t>
    <phoneticPr fontId="3"/>
  </si>
  <si>
    <r>
      <t>対難波ヤンキース（14-</t>
    </r>
    <r>
      <rPr>
        <sz val="11"/>
        <color theme="1"/>
        <rFont val="游ゴシック"/>
        <family val="2"/>
        <charset val="128"/>
        <scheme val="minor"/>
      </rPr>
      <t>16</t>
    </r>
    <r>
      <rPr>
        <sz val="11"/>
        <rFont val="ＭＳ Ｐゴシック"/>
        <family val="3"/>
        <charset val="128"/>
      </rPr>
      <t>）</t>
    </r>
    <rPh sb="0" eb="1">
      <t>タイ</t>
    </rPh>
    <rPh sb="1" eb="8">
      <t>ナ</t>
    </rPh>
    <phoneticPr fontId="3"/>
  </si>
  <si>
    <r>
      <t>「加盟～201</t>
    </r>
    <r>
      <rPr>
        <sz val="11"/>
        <color theme="1"/>
        <rFont val="游ゴシック"/>
        <family val="2"/>
        <charset val="128"/>
        <scheme val="minor"/>
      </rPr>
      <t>6</t>
    </r>
    <r>
      <rPr>
        <sz val="11"/>
        <rFont val="ＭＳ Ｐゴシック"/>
        <family val="3"/>
        <charset val="128"/>
      </rPr>
      <t>年」　チーム別対戦成績　2008年までは予選リーグのみの成績</t>
    </r>
    <rPh sb="1" eb="3">
      <t>カメイ</t>
    </rPh>
    <rPh sb="8" eb="9">
      <t>ネン</t>
    </rPh>
    <rPh sb="14" eb="15">
      <t>ベツ</t>
    </rPh>
    <rPh sb="15" eb="17">
      <t>タイセン</t>
    </rPh>
    <rPh sb="17" eb="19">
      <t>セイセキ</t>
    </rPh>
    <rPh sb="24" eb="25">
      <t>ネン</t>
    </rPh>
    <rPh sb="28" eb="30">
      <t>ヨセン</t>
    </rPh>
    <rPh sb="36" eb="38">
      <t>セイセキ</t>
    </rPh>
    <phoneticPr fontId="3"/>
  </si>
  <si>
    <t>CROWS（2009-2016）</t>
    <phoneticPr fontId="3"/>
  </si>
  <si>
    <t>※</t>
    <phoneticPr fontId="3"/>
  </si>
  <si>
    <r>
      <t>対ＫＦＣフェニックス（98-</t>
    </r>
    <r>
      <rPr>
        <sz val="11"/>
        <color theme="1"/>
        <rFont val="游ゴシック"/>
        <family val="2"/>
        <charset val="128"/>
        <scheme val="minor"/>
      </rPr>
      <t>11,13-</t>
    </r>
    <r>
      <rPr>
        <sz val="11"/>
        <rFont val="ＭＳ Ｐゴシック"/>
        <family val="3"/>
        <charset val="128"/>
      </rPr>
      <t>）</t>
    </r>
    <phoneticPr fontId="3"/>
  </si>
  <si>
    <r>
      <t>対RED HAWKS(15</t>
    </r>
    <r>
      <rPr>
        <sz val="11"/>
        <color theme="1"/>
        <rFont val="游ゴシック"/>
        <family val="2"/>
        <charset val="128"/>
        <scheme val="minor"/>
      </rPr>
      <t>-  )</t>
    </r>
    <phoneticPr fontId="3"/>
  </si>
  <si>
    <r>
      <t>対NJBクラブ（08・</t>
    </r>
    <r>
      <rPr>
        <sz val="11"/>
        <color theme="1"/>
        <rFont val="游ゴシック"/>
        <family val="2"/>
        <charset val="128"/>
        <scheme val="minor"/>
      </rPr>
      <t>10-12</t>
    </r>
    <r>
      <rPr>
        <sz val="11"/>
        <rFont val="ＭＳ Ｐゴシック"/>
        <family val="3"/>
        <charset val="128"/>
      </rPr>
      <t>）</t>
    </r>
    <rPh sb="0" eb="1">
      <t>タイ</t>
    </rPh>
    <phoneticPr fontId="3"/>
  </si>
  <si>
    <r>
      <t>対ハイスポッティング(</t>
    </r>
    <r>
      <rPr>
        <sz val="11"/>
        <color theme="1"/>
        <rFont val="游ゴシック"/>
        <family val="2"/>
        <charset val="128"/>
        <scheme val="minor"/>
      </rPr>
      <t>05-11)</t>
    </r>
    <phoneticPr fontId="3"/>
  </si>
  <si>
    <r>
      <t>対針中野Circle(</t>
    </r>
    <r>
      <rPr>
        <sz val="11"/>
        <color theme="1"/>
        <rFont val="游ゴシック"/>
        <family val="2"/>
        <charset val="128"/>
        <scheme val="minor"/>
      </rPr>
      <t>09-10)</t>
    </r>
    <rPh sb="1" eb="4">
      <t>ハ</t>
    </rPh>
    <phoneticPr fontId="3"/>
  </si>
  <si>
    <t>大阪バンブス（1998-2016）</t>
    <rPh sb="0" eb="6">
      <t>オ</t>
    </rPh>
    <phoneticPr fontId="3"/>
  </si>
  <si>
    <t>難波ヤンキース（2014-2016）</t>
    <rPh sb="0" eb="7">
      <t>ナ</t>
    </rPh>
    <phoneticPr fontId="3"/>
  </si>
  <si>
    <t>対難波ヤンキース（14-16）</t>
    <rPh sb="0" eb="1">
      <t>タイ</t>
    </rPh>
    <rPh sb="1" eb="8">
      <t>ナ</t>
    </rPh>
    <phoneticPr fontId="3"/>
  </si>
  <si>
    <t>「加盟～2018年」　チーム別対戦成績　2008年までは予選リーグのみの成績</t>
    <rPh sb="1" eb="3">
      <t>カメイ</t>
    </rPh>
    <rPh sb="8" eb="9">
      <t>ネン</t>
    </rPh>
    <rPh sb="14" eb="15">
      <t>ベツ</t>
    </rPh>
    <rPh sb="15" eb="17">
      <t>タイセン</t>
    </rPh>
    <rPh sb="17" eb="19">
      <t>セイセキ</t>
    </rPh>
    <rPh sb="24" eb="25">
      <t>ネン</t>
    </rPh>
    <rPh sb="28" eb="30">
      <t>ヨセン</t>
    </rPh>
    <rPh sb="36" eb="38">
      <t>セイセキ</t>
    </rPh>
    <phoneticPr fontId="3"/>
  </si>
  <si>
    <t>暴走（2011-15）→Breakers（2016-2018）</t>
    <rPh sb="0" eb="2">
      <t>ボ</t>
    </rPh>
    <phoneticPr fontId="3"/>
  </si>
  <si>
    <t>対Breakers（11-18）</t>
    <rPh sb="0" eb="1">
      <t>タイ</t>
    </rPh>
    <phoneticPr fontId="3"/>
  </si>
  <si>
    <r>
      <t>対RED HAWKS(15</t>
    </r>
    <r>
      <rPr>
        <sz val="11"/>
        <color theme="1"/>
        <rFont val="游ゴシック"/>
        <family val="2"/>
        <charset val="128"/>
        <scheme val="minor"/>
      </rPr>
      <t>-18 )</t>
    </r>
    <phoneticPr fontId="3"/>
  </si>
  <si>
    <t>対大阪アスレチックス（17-　）</t>
    <rPh sb="0" eb="1">
      <t>タイ</t>
    </rPh>
    <rPh sb="1" eb="10">
      <t>オ</t>
    </rPh>
    <phoneticPr fontId="3"/>
  </si>
  <si>
    <t>対ジェネシス（17-18）</t>
    <rPh sb="0" eb="1">
      <t>タイ</t>
    </rPh>
    <phoneticPr fontId="3"/>
  </si>
  <si>
    <t>対パルプンテいずみ（04-18）</t>
    <phoneticPr fontId="3"/>
  </si>
  <si>
    <t>対ブレイズ（18）</t>
    <rPh sb="0" eb="1">
      <t>タイ</t>
    </rPh>
    <phoneticPr fontId="3"/>
  </si>
  <si>
    <t>対レッドリボン（17-　）</t>
    <rPh sb="0" eb="1">
      <t>タイ</t>
    </rPh>
    <phoneticPr fontId="3"/>
  </si>
  <si>
    <t>対CROWS（09-16）</t>
    <rPh sb="0" eb="1">
      <t>タイ</t>
    </rPh>
    <phoneticPr fontId="3"/>
  </si>
  <si>
    <t>対大阪バンブス（98-16）</t>
    <rPh sb="0" eb="1">
      <t>タイ</t>
    </rPh>
    <rPh sb="1" eb="7">
      <t>オ</t>
    </rPh>
    <phoneticPr fontId="3"/>
  </si>
  <si>
    <t>×</t>
  </si>
  <si>
    <t>RED HAWKS（2015-2018）</t>
    <phoneticPr fontId="3"/>
  </si>
  <si>
    <r>
      <t>対RED HAWKS(15</t>
    </r>
    <r>
      <rPr>
        <sz val="11"/>
        <color theme="1"/>
        <rFont val="游ゴシック"/>
        <family val="2"/>
        <charset val="128"/>
        <scheme val="minor"/>
      </rPr>
      <t>-18)</t>
    </r>
    <phoneticPr fontId="3"/>
  </si>
  <si>
    <r>
      <rPr>
        <sz val="11"/>
        <color theme="1"/>
        <rFont val="游ゴシック"/>
        <family val="2"/>
        <charset val="128"/>
        <scheme val="minor"/>
      </rPr>
      <t>-</t>
    </r>
    <phoneticPr fontId="3"/>
  </si>
  <si>
    <t>ジェネシス（2017-2018）</t>
    <phoneticPr fontId="3"/>
  </si>
  <si>
    <t>パルプンテいずみ（2004-2018）</t>
    <phoneticPr fontId="3"/>
  </si>
  <si>
    <t>ブレイズ（2018）</t>
    <phoneticPr fontId="3"/>
  </si>
  <si>
    <t>「加盟～2020年」　チーム別対戦成績　2008年までは予選リーグのみの成績</t>
    <rPh sb="1" eb="3">
      <t>カメイ</t>
    </rPh>
    <rPh sb="8" eb="9">
      <t>ネン</t>
    </rPh>
    <rPh sb="14" eb="15">
      <t>ベツ</t>
    </rPh>
    <rPh sb="15" eb="17">
      <t>タイセン</t>
    </rPh>
    <rPh sb="17" eb="19">
      <t>セイセキ</t>
    </rPh>
    <rPh sb="24" eb="25">
      <t>ネン</t>
    </rPh>
    <rPh sb="28" eb="30">
      <t>ヨセン</t>
    </rPh>
    <rPh sb="36" eb="38">
      <t>セイセキ</t>
    </rPh>
    <phoneticPr fontId="3"/>
  </si>
  <si>
    <t>Respect Osaka（2007-2020）</t>
    <phoneticPr fontId="3"/>
  </si>
  <si>
    <t>対Faith（19- ）</t>
    <rPh sb="0" eb="1">
      <t>タイ</t>
    </rPh>
    <phoneticPr fontId="3"/>
  </si>
  <si>
    <t>対大阪06パイレーツ（19- ）</t>
    <rPh sb="0" eb="1">
      <t>タイ</t>
    </rPh>
    <rPh sb="1" eb="10">
      <t>オ</t>
    </rPh>
    <phoneticPr fontId="3"/>
  </si>
  <si>
    <t>対オリオンズ（19- ）</t>
    <rPh sb="0" eb="1">
      <t>タイ</t>
    </rPh>
    <phoneticPr fontId="3"/>
  </si>
  <si>
    <t>対OsakaBigsharks（00-　）</t>
    <phoneticPr fontId="3"/>
  </si>
  <si>
    <t>オーシャンズ（2013-2020）</t>
    <phoneticPr fontId="3"/>
  </si>
  <si>
    <t>レッドリボン（2017-2020）</t>
    <phoneticPr fontId="3"/>
  </si>
  <si>
    <t>「加盟～本年度」　チーム別対戦成績　2008年までは予選リーグのみの成績</t>
    <rPh sb="1" eb="3">
      <t>カメイ</t>
    </rPh>
    <rPh sb="4" eb="7">
      <t>ホンネンド</t>
    </rPh>
    <rPh sb="12" eb="13">
      <t>ベツ</t>
    </rPh>
    <rPh sb="13" eb="15">
      <t>タイセン</t>
    </rPh>
    <rPh sb="15" eb="17">
      <t>セイセキ</t>
    </rPh>
    <rPh sb="22" eb="23">
      <t>ネン</t>
    </rPh>
    <rPh sb="26" eb="28">
      <t>ヨセン</t>
    </rPh>
    <rPh sb="34" eb="36">
      <t>セイセキ</t>
    </rPh>
    <phoneticPr fontId="3"/>
  </si>
  <si>
    <t>Faith（2019-　）</t>
    <phoneticPr fontId="3"/>
  </si>
  <si>
    <t>※</t>
  </si>
  <si>
    <t>対ＫＦＣフェニックス（98-11,13-）</t>
  </si>
  <si>
    <t>対OsakaBigsharks（00-　）</t>
  </si>
  <si>
    <t>対REBORN（21- ）</t>
    <rPh sb="0" eb="1">
      <t>タイ</t>
    </rPh>
    <phoneticPr fontId="3"/>
  </si>
  <si>
    <t>対TOYOTA HK BROTHERS（07-　）</t>
  </si>
  <si>
    <t>対大阪ぱいれぇつ（19- ）</t>
    <rPh sb="0" eb="1">
      <t>タイ</t>
    </rPh>
    <rPh sb="1" eb="8">
      <t>オ</t>
    </rPh>
    <phoneticPr fontId="3"/>
  </si>
  <si>
    <t>対オリオンズ（19-20,22- ）</t>
    <rPh sb="0" eb="1">
      <t>タイ</t>
    </rPh>
    <phoneticPr fontId="3"/>
  </si>
  <si>
    <t>対スカイカープス（21- ）</t>
    <rPh sb="0" eb="1">
      <t>タイ</t>
    </rPh>
    <phoneticPr fontId="3"/>
  </si>
  <si>
    <t>対タイヨーフレンズ（98-　）</t>
  </si>
  <si>
    <t>対パラダイス(10- )</t>
  </si>
  <si>
    <t>対ファルコン（08-　）</t>
  </si>
  <si>
    <t>対Respect Osaka（07-20）</t>
    <phoneticPr fontId="3"/>
  </si>
  <si>
    <t>対オーシャンズ（13-20）</t>
    <rPh sb="0" eb="1">
      <t>タイ</t>
    </rPh>
    <phoneticPr fontId="3"/>
  </si>
  <si>
    <t>対レッドリボン（17-20）</t>
    <rPh sb="0" eb="1">
      <t>タイ</t>
    </rPh>
    <phoneticPr fontId="3"/>
  </si>
  <si>
    <t>対RED HAWKS(15-18)</t>
  </si>
  <si>
    <t>対パルプンテいずみ（04-18）</t>
  </si>
  <si>
    <t>対レッドソックス（01-13）</t>
  </si>
  <si>
    <t>対team Netz（09-11）</t>
  </si>
  <si>
    <t>対ハイスポッティング(05-11)</t>
  </si>
  <si>
    <t>ＫＦＣフェニックス（1998-2011,2013-）</t>
  </si>
  <si>
    <t>ビッグシャーク→OsakaBigsharks（20- )</t>
  </si>
  <si>
    <t>REBORN（2021-）</t>
  </si>
  <si>
    <t>Red's（2005-　）</t>
  </si>
  <si>
    <t>侍→SAMURAI→Samurai Denkees（10- )</t>
    <rPh sb="0" eb="1">
      <t>サ</t>
    </rPh>
    <phoneticPr fontId="3"/>
  </si>
  <si>
    <t>TOYOTA HK BROTHERS（2007-　）</t>
  </si>
  <si>
    <t>大阪アスレチックス（2017-　）</t>
    <rPh sb="0" eb="9">
      <t>オ</t>
    </rPh>
    <phoneticPr fontId="3"/>
  </si>
  <si>
    <t>大阪ぱいれぇつ（2019-　）</t>
    <rPh sb="0" eb="7">
      <t>オ</t>
    </rPh>
    <phoneticPr fontId="3"/>
  </si>
  <si>
    <t>オリオンズ（2019-2020,2022-　）</t>
  </si>
  <si>
    <t>スカイカープス（2021-　）</t>
  </si>
  <si>
    <t>住之江Japan→住之江JAPAN（2005-　）</t>
    <rPh sb="0" eb="3">
      <t>ス</t>
    </rPh>
    <rPh sb="9" eb="17">
      <t>ス</t>
    </rPh>
    <phoneticPr fontId="3"/>
  </si>
  <si>
    <t>タイヨーフレンズ（1998-　）</t>
  </si>
  <si>
    <t>トヨタクラブ新大阪（2007-　）</t>
  </si>
  <si>
    <t>パラダイス（2010-　）</t>
  </si>
  <si>
    <t>東大阪Metal Cats（2009-　）</t>
    <rPh sb="0" eb="13">
      <t>ヒ</t>
    </rPh>
    <phoneticPr fontId="3"/>
  </si>
  <si>
    <t>ファルコン（2008-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</si>
</sst>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.00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1" fillId="0" borderId="1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176" fontId="1" fillId="0" borderId="4" xfId="1" applyNumberFormat="1" applyBorder="1" applyAlignment="1">
      <alignment horizontal="center" vertical="center" shrinkToFit="1"/>
    </xf>
    <xf numFmtId="0" fontId="1" fillId="0" borderId="4" xfId="1" quotePrefix="1" applyBorder="1" applyAlignment="1">
      <alignment horizontal="center" vertical="center" shrinkToFit="1"/>
    </xf>
    <xf numFmtId="176" fontId="1" fillId="0" borderId="4" xfId="1" quotePrefix="1" applyNumberForma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4DD3F57-E132-4AD3-AEF0-65FE9A71A4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4E6CC-20F9-49FF-A36E-1A390FE85419}">
  <dimension ref="A1:F46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95</v>
      </c>
      <c r="B1" s="2"/>
      <c r="C1" s="2"/>
      <c r="D1" s="2"/>
      <c r="E1" s="2"/>
      <c r="F1" s="3"/>
    </row>
    <row r="2" spans="1:6" ht="26.25" customHeight="1" x14ac:dyDescent="0.4">
      <c r="A2" s="10" t="s">
        <v>96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 t="s">
        <v>97</v>
      </c>
      <c r="C3" s="6" t="s">
        <v>97</v>
      </c>
      <c r="D3" s="6" t="s">
        <v>97</v>
      </c>
      <c r="E3" s="6" t="s">
        <v>97</v>
      </c>
      <c r="F3" s="7" t="str">
        <f t="shared" ref="F3:F46" si="0">IFERROR((C3)/(B3-E3),"-")</f>
        <v>-</v>
      </c>
    </row>
    <row r="4" spans="1:6" ht="26.25" customHeight="1" x14ac:dyDescent="0.4">
      <c r="A4" s="6" t="s">
        <v>98</v>
      </c>
      <c r="B4" s="6">
        <v>3</v>
      </c>
      <c r="C4" s="6">
        <v>3</v>
      </c>
      <c r="D4" s="6">
        <v>0</v>
      </c>
      <c r="E4" s="6">
        <v>0</v>
      </c>
      <c r="F4" s="7">
        <f t="shared" si="0"/>
        <v>1</v>
      </c>
    </row>
    <row r="5" spans="1:6" ht="26.25" customHeight="1" x14ac:dyDescent="0.4">
      <c r="A5" s="6" t="s">
        <v>99</v>
      </c>
      <c r="B5" s="6">
        <v>5</v>
      </c>
      <c r="C5" s="6">
        <v>4</v>
      </c>
      <c r="D5" s="6">
        <v>1</v>
      </c>
      <c r="E5" s="6">
        <v>0</v>
      </c>
      <c r="F5" s="7">
        <f t="shared" si="0"/>
        <v>0.8</v>
      </c>
    </row>
    <row r="6" spans="1:6" ht="26.25" customHeight="1" x14ac:dyDescent="0.4">
      <c r="A6" s="6" t="s">
        <v>100</v>
      </c>
      <c r="B6" s="6">
        <v>3</v>
      </c>
      <c r="C6" s="6">
        <v>2</v>
      </c>
      <c r="D6" s="6">
        <v>1</v>
      </c>
      <c r="E6" s="6">
        <v>0</v>
      </c>
      <c r="F6" s="7">
        <f t="shared" si="0"/>
        <v>0.66666666666666663</v>
      </c>
    </row>
    <row r="7" spans="1:6" ht="26.25" customHeight="1" x14ac:dyDescent="0.4">
      <c r="A7" s="6" t="s">
        <v>29</v>
      </c>
      <c r="B7" s="6">
        <v>4</v>
      </c>
      <c r="C7" s="6">
        <v>4</v>
      </c>
      <c r="D7" s="6">
        <v>0</v>
      </c>
      <c r="E7" s="6">
        <v>0</v>
      </c>
      <c r="F7" s="7">
        <f t="shared" si="0"/>
        <v>1</v>
      </c>
    </row>
    <row r="8" spans="1:6" ht="26.25" customHeight="1" x14ac:dyDescent="0.4">
      <c r="A8" s="6" t="s">
        <v>43</v>
      </c>
      <c r="B8" s="6">
        <v>2</v>
      </c>
      <c r="C8" s="6">
        <v>2</v>
      </c>
      <c r="D8" s="6">
        <v>0</v>
      </c>
      <c r="E8" s="6">
        <v>0</v>
      </c>
      <c r="F8" s="7">
        <f t="shared" si="0"/>
        <v>1</v>
      </c>
    </row>
    <row r="9" spans="1:6" ht="26.25" customHeight="1" x14ac:dyDescent="0.4">
      <c r="A9" s="6" t="s">
        <v>101</v>
      </c>
      <c r="B9" s="6">
        <v>3</v>
      </c>
      <c r="C9" s="6">
        <v>0</v>
      </c>
      <c r="D9" s="6">
        <v>3</v>
      </c>
      <c r="E9" s="6">
        <v>0</v>
      </c>
      <c r="F9" s="7">
        <f t="shared" si="0"/>
        <v>0</v>
      </c>
    </row>
    <row r="10" spans="1:6" ht="26.25" customHeight="1" x14ac:dyDescent="0.4">
      <c r="A10" s="6" t="s">
        <v>73</v>
      </c>
      <c r="B10" s="6">
        <v>3</v>
      </c>
      <c r="C10" s="6">
        <v>2</v>
      </c>
      <c r="D10" s="6">
        <v>1</v>
      </c>
      <c r="E10" s="6">
        <v>0</v>
      </c>
      <c r="F10" s="7">
        <f t="shared" si="0"/>
        <v>0.66666666666666663</v>
      </c>
    </row>
    <row r="11" spans="1:6" ht="26.25" customHeight="1" x14ac:dyDescent="0.4">
      <c r="A11" s="6" t="s">
        <v>102</v>
      </c>
      <c r="B11" s="6">
        <v>4</v>
      </c>
      <c r="C11" s="6">
        <v>4</v>
      </c>
      <c r="D11" s="6">
        <v>0</v>
      </c>
      <c r="E11" s="6">
        <v>0</v>
      </c>
      <c r="F11" s="7">
        <f t="shared" si="0"/>
        <v>1</v>
      </c>
    </row>
    <row r="12" spans="1:6" ht="26.25" customHeight="1" x14ac:dyDescent="0.4">
      <c r="A12" s="6" t="s">
        <v>103</v>
      </c>
      <c r="B12" s="6">
        <v>4</v>
      </c>
      <c r="C12" s="6">
        <v>4</v>
      </c>
      <c r="D12" s="6">
        <v>0</v>
      </c>
      <c r="E12" s="6">
        <v>0</v>
      </c>
      <c r="F12" s="7">
        <f t="shared" si="0"/>
        <v>1</v>
      </c>
    </row>
    <row r="13" spans="1:6" ht="26.25" customHeight="1" x14ac:dyDescent="0.4">
      <c r="A13" s="6" t="s">
        <v>104</v>
      </c>
      <c r="B13" s="6">
        <v>3</v>
      </c>
      <c r="C13" s="6">
        <v>2</v>
      </c>
      <c r="D13" s="6">
        <v>1</v>
      </c>
      <c r="E13" s="6">
        <v>0</v>
      </c>
      <c r="F13" s="7">
        <f t="shared" si="0"/>
        <v>0.66666666666666663</v>
      </c>
    </row>
    <row r="14" spans="1:6" ht="26.25" customHeight="1" x14ac:dyDescent="0.4">
      <c r="A14" s="6" t="s">
        <v>26</v>
      </c>
      <c r="B14" s="6">
        <v>5</v>
      </c>
      <c r="C14" s="6">
        <v>4</v>
      </c>
      <c r="D14" s="6">
        <v>1</v>
      </c>
      <c r="E14" s="6">
        <v>0</v>
      </c>
      <c r="F14" s="7">
        <f t="shared" si="0"/>
        <v>0.8</v>
      </c>
    </row>
    <row r="15" spans="1:6" ht="26.25" customHeight="1" x14ac:dyDescent="0.4">
      <c r="A15" s="6" t="s">
        <v>105</v>
      </c>
      <c r="B15" s="6">
        <v>2</v>
      </c>
      <c r="C15" s="6">
        <v>0</v>
      </c>
      <c r="D15" s="6">
        <v>2</v>
      </c>
      <c r="E15" s="6">
        <v>0</v>
      </c>
      <c r="F15" s="7">
        <f t="shared" si="0"/>
        <v>0</v>
      </c>
    </row>
    <row r="16" spans="1:6" ht="26.25" customHeight="1" x14ac:dyDescent="0.4">
      <c r="A16" s="6" t="s">
        <v>35</v>
      </c>
      <c r="B16" s="6">
        <v>5</v>
      </c>
      <c r="C16" s="6">
        <v>3</v>
      </c>
      <c r="D16" s="6">
        <v>1</v>
      </c>
      <c r="E16" s="6">
        <v>1</v>
      </c>
      <c r="F16" s="7">
        <f t="shared" si="0"/>
        <v>0.75</v>
      </c>
    </row>
    <row r="17" spans="1:6" ht="26.25" customHeight="1" x14ac:dyDescent="0.4">
      <c r="A17" s="6" t="s">
        <v>106</v>
      </c>
      <c r="B17" s="6">
        <v>5</v>
      </c>
      <c r="C17" s="6">
        <v>1</v>
      </c>
      <c r="D17" s="6">
        <v>4</v>
      </c>
      <c r="E17" s="6">
        <v>0</v>
      </c>
      <c r="F17" s="7">
        <f t="shared" si="0"/>
        <v>0.2</v>
      </c>
    </row>
    <row r="18" spans="1:6" ht="26.25" customHeight="1" x14ac:dyDescent="0.4">
      <c r="A18" s="6" t="s">
        <v>45</v>
      </c>
      <c r="B18" s="6">
        <v>6</v>
      </c>
      <c r="C18" s="6">
        <v>5</v>
      </c>
      <c r="D18" s="6">
        <v>0</v>
      </c>
      <c r="E18" s="6">
        <v>1</v>
      </c>
      <c r="F18" s="7">
        <f t="shared" si="0"/>
        <v>1</v>
      </c>
    </row>
    <row r="19" spans="1:6" ht="26.25" customHeight="1" x14ac:dyDescent="0.4">
      <c r="A19" s="6" t="s">
        <v>107</v>
      </c>
      <c r="B19" s="6">
        <v>2</v>
      </c>
      <c r="C19" s="6">
        <v>1</v>
      </c>
      <c r="D19" s="6">
        <v>1</v>
      </c>
      <c r="E19" s="6">
        <v>0</v>
      </c>
      <c r="F19" s="7">
        <f t="shared" si="0"/>
        <v>0.5</v>
      </c>
    </row>
    <row r="20" spans="1:6" ht="26.25" customHeight="1" x14ac:dyDescent="0.4">
      <c r="A20" s="6" t="s">
        <v>108</v>
      </c>
      <c r="B20" s="6">
        <v>1</v>
      </c>
      <c r="C20" s="6">
        <v>1</v>
      </c>
      <c r="D20" s="6">
        <v>0</v>
      </c>
      <c r="E20" s="6">
        <v>0</v>
      </c>
      <c r="F20" s="7">
        <f t="shared" si="0"/>
        <v>1</v>
      </c>
    </row>
    <row r="21" spans="1:6" ht="26.25" customHeight="1" x14ac:dyDescent="0.4">
      <c r="A21" s="6" t="s">
        <v>109</v>
      </c>
      <c r="B21" s="6">
        <v>0</v>
      </c>
      <c r="C21" s="6">
        <v>0</v>
      </c>
      <c r="D21" s="6">
        <v>0</v>
      </c>
      <c r="E21" s="6">
        <v>0</v>
      </c>
      <c r="F21" s="7" t="str">
        <f t="shared" si="0"/>
        <v>-</v>
      </c>
    </row>
    <row r="22" spans="1:6" ht="26.25" customHeight="1" x14ac:dyDescent="0.4">
      <c r="A22" s="6" t="s">
        <v>110</v>
      </c>
      <c r="B22" s="6">
        <v>3</v>
      </c>
      <c r="C22" s="6">
        <v>3</v>
      </c>
      <c r="D22" s="6">
        <v>0</v>
      </c>
      <c r="E22" s="6">
        <v>0</v>
      </c>
      <c r="F22" s="7">
        <f t="shared" si="0"/>
        <v>1</v>
      </c>
    </row>
    <row r="23" spans="1:6" ht="26.25" customHeight="1" x14ac:dyDescent="0.4">
      <c r="A23" s="6" t="s">
        <v>71</v>
      </c>
      <c r="B23" s="6" t="s">
        <v>80</v>
      </c>
      <c r="C23" s="6" t="s">
        <v>80</v>
      </c>
      <c r="D23" s="6" t="s">
        <v>80</v>
      </c>
      <c r="E23" s="6" t="s">
        <v>80</v>
      </c>
      <c r="F23" s="7" t="str">
        <f t="shared" si="0"/>
        <v>-</v>
      </c>
    </row>
    <row r="24" spans="1:6" ht="26.25" customHeight="1" x14ac:dyDescent="0.4">
      <c r="A24" s="6" t="s">
        <v>111</v>
      </c>
      <c r="B24" s="6" t="s">
        <v>80</v>
      </c>
      <c r="C24" s="6" t="s">
        <v>80</v>
      </c>
      <c r="D24" s="6" t="s">
        <v>80</v>
      </c>
      <c r="E24" s="6" t="s">
        <v>80</v>
      </c>
      <c r="F24" s="7" t="str">
        <f t="shared" si="0"/>
        <v>-</v>
      </c>
    </row>
    <row r="25" spans="1:6" ht="26.25" customHeight="1" x14ac:dyDescent="0.4">
      <c r="A25" s="6" t="s">
        <v>74</v>
      </c>
      <c r="B25" s="6" t="s">
        <v>80</v>
      </c>
      <c r="C25" s="6" t="s">
        <v>80</v>
      </c>
      <c r="D25" s="6" t="s">
        <v>80</v>
      </c>
      <c r="E25" s="6" t="s">
        <v>80</v>
      </c>
      <c r="F25" s="7" t="str">
        <f t="shared" si="0"/>
        <v>-</v>
      </c>
    </row>
    <row r="26" spans="1:6" ht="26.25" customHeight="1" x14ac:dyDescent="0.4">
      <c r="A26" s="6" t="s">
        <v>112</v>
      </c>
      <c r="B26" s="6" t="s">
        <v>80</v>
      </c>
      <c r="C26" s="6" t="s">
        <v>80</v>
      </c>
      <c r="D26" s="6" t="s">
        <v>80</v>
      </c>
      <c r="E26" s="6" t="s">
        <v>80</v>
      </c>
      <c r="F26" s="7" t="str">
        <f t="shared" si="0"/>
        <v>-</v>
      </c>
    </row>
    <row r="27" spans="1:6" ht="26.25" customHeight="1" x14ac:dyDescent="0.4">
      <c r="A27" s="6" t="s">
        <v>76</v>
      </c>
      <c r="B27" s="6" t="s">
        <v>80</v>
      </c>
      <c r="C27" s="6" t="s">
        <v>80</v>
      </c>
      <c r="D27" s="6" t="s">
        <v>80</v>
      </c>
      <c r="E27" s="6" t="s">
        <v>80</v>
      </c>
      <c r="F27" s="7" t="str">
        <f t="shared" si="0"/>
        <v>-</v>
      </c>
    </row>
    <row r="28" spans="1:6" ht="26.25" customHeight="1" x14ac:dyDescent="0.4">
      <c r="A28" s="6" t="s">
        <v>78</v>
      </c>
      <c r="B28" s="6" t="s">
        <v>80</v>
      </c>
      <c r="C28" s="6" t="s">
        <v>80</v>
      </c>
      <c r="D28" s="6" t="s">
        <v>80</v>
      </c>
      <c r="E28" s="6" t="s">
        <v>80</v>
      </c>
      <c r="F28" s="7" t="str">
        <f t="shared" si="0"/>
        <v>-</v>
      </c>
    </row>
    <row r="29" spans="1:6" ht="26.25" customHeight="1" x14ac:dyDescent="0.4">
      <c r="A29" s="6" t="s">
        <v>79</v>
      </c>
      <c r="B29" s="6" t="s">
        <v>80</v>
      </c>
      <c r="C29" s="6" t="s">
        <v>80</v>
      </c>
      <c r="D29" s="6" t="s">
        <v>80</v>
      </c>
      <c r="E29" s="6" t="s">
        <v>80</v>
      </c>
      <c r="F29" s="7" t="str">
        <f t="shared" si="0"/>
        <v>-</v>
      </c>
    </row>
    <row r="30" spans="1:6" ht="26.25" customHeight="1" x14ac:dyDescent="0.4">
      <c r="A30" s="6" t="s">
        <v>68</v>
      </c>
      <c r="B30" s="6" t="s">
        <v>80</v>
      </c>
      <c r="C30" s="6" t="s">
        <v>80</v>
      </c>
      <c r="D30" s="6" t="s">
        <v>80</v>
      </c>
      <c r="E30" s="6" t="s">
        <v>80</v>
      </c>
      <c r="F30" s="7" t="str">
        <f t="shared" si="0"/>
        <v>-</v>
      </c>
    </row>
    <row r="31" spans="1:6" ht="26.25" customHeight="1" x14ac:dyDescent="0.4">
      <c r="A31" s="6" t="s">
        <v>30</v>
      </c>
      <c r="B31" s="6" t="s">
        <v>80</v>
      </c>
      <c r="C31" s="6" t="s">
        <v>80</v>
      </c>
      <c r="D31" s="6" t="s">
        <v>80</v>
      </c>
      <c r="E31" s="6" t="s">
        <v>80</v>
      </c>
      <c r="F31" s="7" t="str">
        <f t="shared" si="0"/>
        <v>-</v>
      </c>
    </row>
    <row r="32" spans="1:6" ht="26.25" customHeight="1" x14ac:dyDescent="0.4">
      <c r="A32" s="6" t="s">
        <v>113</v>
      </c>
      <c r="B32" s="6" t="s">
        <v>80</v>
      </c>
      <c r="C32" s="6" t="s">
        <v>80</v>
      </c>
      <c r="D32" s="6" t="s">
        <v>80</v>
      </c>
      <c r="E32" s="6" t="s">
        <v>80</v>
      </c>
      <c r="F32" s="7" t="str">
        <f t="shared" si="0"/>
        <v>-</v>
      </c>
    </row>
    <row r="33" spans="1:6" ht="26.25" customHeight="1" x14ac:dyDescent="0.4">
      <c r="A33" s="6" t="s">
        <v>37</v>
      </c>
      <c r="B33" s="6" t="s">
        <v>80</v>
      </c>
      <c r="C33" s="6" t="s">
        <v>80</v>
      </c>
      <c r="D33" s="6" t="s">
        <v>80</v>
      </c>
      <c r="E33" s="6" t="s">
        <v>80</v>
      </c>
      <c r="F33" s="7" t="str">
        <f t="shared" si="0"/>
        <v>-</v>
      </c>
    </row>
    <row r="34" spans="1:6" ht="26.25" customHeight="1" x14ac:dyDescent="0.4">
      <c r="A34" s="6" t="s">
        <v>114</v>
      </c>
      <c r="B34" s="6" t="s">
        <v>80</v>
      </c>
      <c r="C34" s="6" t="s">
        <v>80</v>
      </c>
      <c r="D34" s="6" t="s">
        <v>80</v>
      </c>
      <c r="E34" s="6" t="s">
        <v>80</v>
      </c>
      <c r="F34" s="7" t="str">
        <f t="shared" si="0"/>
        <v>-</v>
      </c>
    </row>
    <row r="35" spans="1:6" ht="26.25" customHeight="1" x14ac:dyDescent="0.4">
      <c r="A35" s="6" t="s">
        <v>115</v>
      </c>
      <c r="B35" s="6" t="s">
        <v>80</v>
      </c>
      <c r="C35" s="6" t="s">
        <v>80</v>
      </c>
      <c r="D35" s="6" t="s">
        <v>80</v>
      </c>
      <c r="E35" s="6" t="s">
        <v>80</v>
      </c>
      <c r="F35" s="7" t="str">
        <f t="shared" si="0"/>
        <v>-</v>
      </c>
    </row>
    <row r="36" spans="1:6" ht="26.25" customHeight="1" x14ac:dyDescent="0.4">
      <c r="A36" s="6" t="s">
        <v>49</v>
      </c>
      <c r="B36" s="6" t="s">
        <v>80</v>
      </c>
      <c r="C36" s="6" t="s">
        <v>80</v>
      </c>
      <c r="D36" s="6" t="s">
        <v>80</v>
      </c>
      <c r="E36" s="6" t="s">
        <v>80</v>
      </c>
      <c r="F36" s="7" t="str">
        <f t="shared" si="0"/>
        <v>-</v>
      </c>
    </row>
    <row r="37" spans="1:6" ht="26.25" customHeight="1" x14ac:dyDescent="0.4">
      <c r="A37" s="6" t="s">
        <v>51</v>
      </c>
      <c r="B37" s="6" t="s">
        <v>80</v>
      </c>
      <c r="C37" s="6" t="s">
        <v>80</v>
      </c>
      <c r="D37" s="6" t="s">
        <v>80</v>
      </c>
      <c r="E37" s="6" t="s">
        <v>80</v>
      </c>
      <c r="F37" s="7" t="str">
        <f t="shared" si="0"/>
        <v>-</v>
      </c>
    </row>
    <row r="38" spans="1:6" ht="26.25" customHeight="1" x14ac:dyDescent="0.4">
      <c r="A38" s="6" t="s">
        <v>13</v>
      </c>
      <c r="B38" s="6" t="s">
        <v>80</v>
      </c>
      <c r="C38" s="6" t="s">
        <v>80</v>
      </c>
      <c r="D38" s="6" t="s">
        <v>80</v>
      </c>
      <c r="E38" s="6" t="s">
        <v>80</v>
      </c>
      <c r="F38" s="7" t="str">
        <f t="shared" si="0"/>
        <v>-</v>
      </c>
    </row>
    <row r="39" spans="1:6" ht="26.25" customHeight="1" x14ac:dyDescent="0.4">
      <c r="A39" s="6" t="s">
        <v>8</v>
      </c>
      <c r="B39" s="6" t="s">
        <v>80</v>
      </c>
      <c r="C39" s="6" t="s">
        <v>80</v>
      </c>
      <c r="D39" s="6" t="s">
        <v>80</v>
      </c>
      <c r="E39" s="6" t="s">
        <v>80</v>
      </c>
      <c r="F39" s="7" t="str">
        <f t="shared" si="0"/>
        <v>-</v>
      </c>
    </row>
    <row r="40" spans="1:6" ht="26.25" customHeight="1" x14ac:dyDescent="0.4">
      <c r="A40" s="6" t="s">
        <v>23</v>
      </c>
      <c r="B40" s="6" t="s">
        <v>80</v>
      </c>
      <c r="C40" s="6" t="s">
        <v>80</v>
      </c>
      <c r="D40" s="6" t="s">
        <v>80</v>
      </c>
      <c r="E40" s="6" t="s">
        <v>80</v>
      </c>
      <c r="F40" s="7" t="str">
        <f t="shared" si="0"/>
        <v>-</v>
      </c>
    </row>
    <row r="41" spans="1:6" ht="26.25" customHeight="1" x14ac:dyDescent="0.4">
      <c r="A41" s="6" t="s">
        <v>11</v>
      </c>
      <c r="B41" s="6" t="s">
        <v>80</v>
      </c>
      <c r="C41" s="6" t="s">
        <v>80</v>
      </c>
      <c r="D41" s="6" t="s">
        <v>80</v>
      </c>
      <c r="E41" s="6" t="s">
        <v>80</v>
      </c>
      <c r="F41" s="7" t="str">
        <f t="shared" si="0"/>
        <v>-</v>
      </c>
    </row>
    <row r="42" spans="1:6" ht="26.25" customHeight="1" x14ac:dyDescent="0.4">
      <c r="A42" s="6" t="s">
        <v>21</v>
      </c>
      <c r="B42" s="6" t="s">
        <v>80</v>
      </c>
      <c r="C42" s="6" t="s">
        <v>80</v>
      </c>
      <c r="D42" s="6" t="s">
        <v>80</v>
      </c>
      <c r="E42" s="6" t="s">
        <v>80</v>
      </c>
      <c r="F42" s="7" t="str">
        <f t="shared" si="0"/>
        <v>-</v>
      </c>
    </row>
    <row r="43" spans="1:6" ht="26.25" customHeight="1" x14ac:dyDescent="0.4">
      <c r="A43" s="6" t="s">
        <v>14</v>
      </c>
      <c r="B43" s="6" t="s">
        <v>80</v>
      </c>
      <c r="C43" s="6" t="s">
        <v>80</v>
      </c>
      <c r="D43" s="6" t="s">
        <v>80</v>
      </c>
      <c r="E43" s="6" t="s">
        <v>80</v>
      </c>
      <c r="F43" s="7" t="str">
        <f t="shared" si="0"/>
        <v>-</v>
      </c>
    </row>
    <row r="44" spans="1:6" ht="26.25" customHeight="1" x14ac:dyDescent="0.4">
      <c r="A44" s="6" t="s">
        <v>10</v>
      </c>
      <c r="B44" s="6" t="s">
        <v>80</v>
      </c>
      <c r="C44" s="6" t="s">
        <v>80</v>
      </c>
      <c r="D44" s="6" t="s">
        <v>80</v>
      </c>
      <c r="E44" s="6" t="s">
        <v>80</v>
      </c>
      <c r="F44" s="7" t="str">
        <f t="shared" si="0"/>
        <v>-</v>
      </c>
    </row>
    <row r="45" spans="1:6" ht="26.25" customHeight="1" x14ac:dyDescent="0.4">
      <c r="A45" s="6" t="s">
        <v>17</v>
      </c>
      <c r="B45" s="6" t="s">
        <v>80</v>
      </c>
      <c r="C45" s="6" t="s">
        <v>80</v>
      </c>
      <c r="D45" s="6" t="s">
        <v>80</v>
      </c>
      <c r="E45" s="6" t="s">
        <v>80</v>
      </c>
      <c r="F45" s="7" t="str">
        <f t="shared" si="0"/>
        <v>-</v>
      </c>
    </row>
    <row r="46" spans="1:6" ht="26.25" customHeight="1" x14ac:dyDescent="0.4">
      <c r="A46" s="6" t="s">
        <v>15</v>
      </c>
      <c r="B46" s="6">
        <f>SUM(B3:B45)</f>
        <v>63</v>
      </c>
      <c r="C46" s="6">
        <f>SUM(C3:C45)</f>
        <v>45</v>
      </c>
      <c r="D46" s="6">
        <f>SUM(D3:D45)</f>
        <v>16</v>
      </c>
      <c r="E46" s="6">
        <f>SUM(E3:E45)</f>
        <v>2</v>
      </c>
      <c r="F46" s="7">
        <f t="shared" si="0"/>
        <v>0.73770491803278693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D1957-C395-4AAB-93F5-7F0BDE581772}">
  <dimension ref="A1:F46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95</v>
      </c>
      <c r="B1" s="2"/>
      <c r="C1" s="2"/>
      <c r="D1" s="2"/>
      <c r="E1" s="2"/>
      <c r="F1" s="3"/>
    </row>
    <row r="2" spans="1:6" ht="26.25" customHeight="1" x14ac:dyDescent="0.4">
      <c r="A2" s="10" t="s">
        <v>124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4</v>
      </c>
      <c r="C3" s="6">
        <v>0</v>
      </c>
      <c r="D3" s="6">
        <v>4</v>
      </c>
      <c r="E3" s="6">
        <v>0</v>
      </c>
      <c r="F3" s="7">
        <f t="shared" ref="F3:F46" si="0">IFERROR((C3)/(B3-E3),"-")</f>
        <v>0</v>
      </c>
    </row>
    <row r="4" spans="1:6" ht="26.25" customHeight="1" x14ac:dyDescent="0.4">
      <c r="A4" s="6" t="s">
        <v>98</v>
      </c>
      <c r="B4" s="6">
        <v>3</v>
      </c>
      <c r="C4" s="6">
        <v>3</v>
      </c>
      <c r="D4" s="6">
        <v>0</v>
      </c>
      <c r="E4" s="6">
        <v>0</v>
      </c>
      <c r="F4" s="7">
        <f t="shared" si="0"/>
        <v>1</v>
      </c>
    </row>
    <row r="5" spans="1:6" ht="26.25" customHeight="1" x14ac:dyDescent="0.4">
      <c r="A5" s="6" t="s">
        <v>99</v>
      </c>
      <c r="B5" s="6">
        <v>4</v>
      </c>
      <c r="C5" s="6">
        <v>3</v>
      </c>
      <c r="D5" s="6">
        <v>1</v>
      </c>
      <c r="E5" s="6">
        <v>0</v>
      </c>
      <c r="F5" s="7">
        <f t="shared" si="0"/>
        <v>0.75</v>
      </c>
    </row>
    <row r="6" spans="1:6" ht="26.25" customHeight="1" x14ac:dyDescent="0.4">
      <c r="A6" s="6" t="s">
        <v>100</v>
      </c>
      <c r="B6" s="6">
        <v>0</v>
      </c>
      <c r="C6" s="6">
        <v>0</v>
      </c>
      <c r="D6" s="6">
        <v>0</v>
      </c>
      <c r="E6" s="6">
        <v>0</v>
      </c>
      <c r="F6" s="7" t="str">
        <f t="shared" si="0"/>
        <v>-</v>
      </c>
    </row>
    <row r="7" spans="1:6" ht="26.25" customHeight="1" x14ac:dyDescent="0.4">
      <c r="A7" s="6" t="s">
        <v>29</v>
      </c>
      <c r="B7" s="6">
        <v>2</v>
      </c>
      <c r="C7" s="6">
        <v>0</v>
      </c>
      <c r="D7" s="6">
        <v>1</v>
      </c>
      <c r="E7" s="6">
        <v>1</v>
      </c>
      <c r="F7" s="7">
        <f t="shared" si="0"/>
        <v>0</v>
      </c>
    </row>
    <row r="8" spans="1:6" ht="26.25" customHeight="1" x14ac:dyDescent="0.4">
      <c r="A8" s="6" t="s">
        <v>43</v>
      </c>
      <c r="B8" s="6">
        <v>3</v>
      </c>
      <c r="C8" s="6">
        <v>2</v>
      </c>
      <c r="D8" s="6">
        <v>1</v>
      </c>
      <c r="E8" s="6">
        <v>0</v>
      </c>
      <c r="F8" s="7">
        <f t="shared" si="0"/>
        <v>0.66666666666666663</v>
      </c>
    </row>
    <row r="9" spans="1:6" ht="26.25" customHeight="1" x14ac:dyDescent="0.4">
      <c r="A9" s="6" t="s">
        <v>101</v>
      </c>
      <c r="B9" s="6">
        <v>1</v>
      </c>
      <c r="C9" s="6">
        <v>0</v>
      </c>
      <c r="D9" s="6">
        <v>1</v>
      </c>
      <c r="E9" s="6">
        <v>0</v>
      </c>
      <c r="F9" s="7">
        <f t="shared" si="0"/>
        <v>0</v>
      </c>
    </row>
    <row r="10" spans="1:6" ht="26.25" customHeight="1" x14ac:dyDescent="0.4">
      <c r="A10" s="6" t="s">
        <v>73</v>
      </c>
      <c r="B10" s="6">
        <v>5</v>
      </c>
      <c r="C10" s="6">
        <v>0</v>
      </c>
      <c r="D10" s="6">
        <v>5</v>
      </c>
      <c r="E10" s="6">
        <v>0</v>
      </c>
      <c r="F10" s="7">
        <f t="shared" si="0"/>
        <v>0</v>
      </c>
    </row>
    <row r="11" spans="1:6" ht="26.25" customHeight="1" x14ac:dyDescent="0.4">
      <c r="A11" s="6" t="s">
        <v>102</v>
      </c>
      <c r="B11" s="6">
        <v>2</v>
      </c>
      <c r="C11" s="6">
        <v>2</v>
      </c>
      <c r="D11" s="6">
        <v>0</v>
      </c>
      <c r="E11" s="6">
        <v>0</v>
      </c>
      <c r="F11" s="7">
        <f t="shared" si="0"/>
        <v>1</v>
      </c>
    </row>
    <row r="12" spans="1:6" ht="26.25" customHeight="1" x14ac:dyDescent="0.4">
      <c r="A12" s="6" t="s">
        <v>103</v>
      </c>
      <c r="B12" s="6">
        <v>0</v>
      </c>
      <c r="C12" s="6">
        <v>0</v>
      </c>
      <c r="D12" s="6">
        <v>0</v>
      </c>
      <c r="E12" s="6">
        <v>0</v>
      </c>
      <c r="F12" s="7" t="str">
        <f t="shared" si="0"/>
        <v>-</v>
      </c>
    </row>
    <row r="13" spans="1:6" ht="26.25" customHeight="1" x14ac:dyDescent="0.4">
      <c r="A13" s="6" t="s">
        <v>104</v>
      </c>
      <c r="B13" s="6">
        <v>1</v>
      </c>
      <c r="C13" s="6">
        <v>0</v>
      </c>
      <c r="D13" s="6">
        <v>1</v>
      </c>
      <c r="E13" s="6">
        <v>0</v>
      </c>
      <c r="F13" s="7">
        <f t="shared" si="0"/>
        <v>0</v>
      </c>
    </row>
    <row r="14" spans="1:6" ht="26.25" customHeight="1" x14ac:dyDescent="0.4">
      <c r="A14" s="6" t="s">
        <v>26</v>
      </c>
      <c r="B14" s="6">
        <v>6</v>
      </c>
      <c r="C14" s="6">
        <v>5</v>
      </c>
      <c r="D14" s="6">
        <v>1</v>
      </c>
      <c r="E14" s="6">
        <v>0</v>
      </c>
      <c r="F14" s="7">
        <f t="shared" si="0"/>
        <v>0.83333333333333337</v>
      </c>
    </row>
    <row r="15" spans="1:6" ht="26.25" customHeight="1" x14ac:dyDescent="0.4">
      <c r="A15" s="6" t="s">
        <v>105</v>
      </c>
      <c r="B15" s="6">
        <v>2</v>
      </c>
      <c r="C15" s="6">
        <v>1</v>
      </c>
      <c r="D15" s="6">
        <v>0</v>
      </c>
      <c r="E15" s="6">
        <v>1</v>
      </c>
      <c r="F15" s="7">
        <f t="shared" si="0"/>
        <v>1</v>
      </c>
    </row>
    <row r="16" spans="1:6" ht="26.25" customHeight="1" x14ac:dyDescent="0.4">
      <c r="A16" s="6" t="s">
        <v>35</v>
      </c>
      <c r="B16" s="6">
        <v>2</v>
      </c>
      <c r="C16" s="6">
        <v>0</v>
      </c>
      <c r="D16" s="6">
        <v>2</v>
      </c>
      <c r="E16" s="6">
        <v>0</v>
      </c>
      <c r="F16" s="7">
        <f t="shared" si="0"/>
        <v>0</v>
      </c>
    </row>
    <row r="17" spans="1:6" ht="26.25" customHeight="1" x14ac:dyDescent="0.4">
      <c r="A17" s="6" t="s">
        <v>106</v>
      </c>
      <c r="B17" s="6">
        <v>2</v>
      </c>
      <c r="C17" s="6">
        <v>0</v>
      </c>
      <c r="D17" s="6">
        <v>2</v>
      </c>
      <c r="E17" s="6">
        <v>0</v>
      </c>
      <c r="F17" s="7">
        <f t="shared" si="0"/>
        <v>0</v>
      </c>
    </row>
    <row r="18" spans="1:6" ht="26.25" customHeight="1" x14ac:dyDescent="0.4">
      <c r="A18" s="6" t="s">
        <v>45</v>
      </c>
      <c r="B18" s="6">
        <v>4</v>
      </c>
      <c r="C18" s="6">
        <v>2</v>
      </c>
      <c r="D18" s="6">
        <v>2</v>
      </c>
      <c r="E18" s="6">
        <v>0</v>
      </c>
      <c r="F18" s="7">
        <f t="shared" si="0"/>
        <v>0.5</v>
      </c>
    </row>
    <row r="19" spans="1:6" ht="26.25" customHeight="1" x14ac:dyDescent="0.4">
      <c r="A19" s="6" t="s">
        <v>107</v>
      </c>
      <c r="B19" s="6">
        <v>2</v>
      </c>
      <c r="C19" s="6">
        <v>1</v>
      </c>
      <c r="D19" s="6">
        <v>1</v>
      </c>
      <c r="E19" s="6">
        <v>0</v>
      </c>
      <c r="F19" s="7">
        <f t="shared" si="0"/>
        <v>0.5</v>
      </c>
    </row>
    <row r="20" spans="1:6" ht="26.25" customHeight="1" x14ac:dyDescent="0.4">
      <c r="A20" s="6" t="s">
        <v>108</v>
      </c>
      <c r="B20" s="6">
        <v>1</v>
      </c>
      <c r="C20" s="6">
        <v>0</v>
      </c>
      <c r="D20" s="6">
        <v>1</v>
      </c>
      <c r="E20" s="6">
        <v>0</v>
      </c>
      <c r="F20" s="7">
        <f t="shared" si="0"/>
        <v>0</v>
      </c>
    </row>
    <row r="21" spans="1:6" ht="26.25" customHeight="1" x14ac:dyDescent="0.4">
      <c r="A21" s="6" t="s">
        <v>109</v>
      </c>
      <c r="B21" s="6">
        <v>1</v>
      </c>
      <c r="C21" s="6">
        <v>0</v>
      </c>
      <c r="D21" s="6">
        <v>1</v>
      </c>
      <c r="E21" s="6">
        <v>0</v>
      </c>
      <c r="F21" s="7">
        <f t="shared" si="0"/>
        <v>0</v>
      </c>
    </row>
    <row r="22" spans="1:6" ht="26.25" customHeight="1" x14ac:dyDescent="0.4">
      <c r="A22" s="6" t="s">
        <v>110</v>
      </c>
      <c r="B22" s="6">
        <v>3</v>
      </c>
      <c r="C22" s="6">
        <v>3</v>
      </c>
      <c r="D22" s="6">
        <v>0</v>
      </c>
      <c r="E22" s="6">
        <v>0</v>
      </c>
      <c r="F22" s="7">
        <f t="shared" si="0"/>
        <v>1</v>
      </c>
    </row>
    <row r="23" spans="1:6" ht="26.25" customHeight="1" x14ac:dyDescent="0.4">
      <c r="A23" s="6" t="s">
        <v>71</v>
      </c>
      <c r="B23" s="6" t="s">
        <v>80</v>
      </c>
      <c r="C23" s="6" t="s">
        <v>80</v>
      </c>
      <c r="D23" s="6" t="s">
        <v>80</v>
      </c>
      <c r="E23" s="6" t="s">
        <v>80</v>
      </c>
      <c r="F23" s="7" t="str">
        <f t="shared" si="0"/>
        <v>-</v>
      </c>
    </row>
    <row r="24" spans="1:6" ht="26.25" customHeight="1" x14ac:dyDescent="0.4">
      <c r="A24" s="6" t="s">
        <v>111</v>
      </c>
      <c r="B24" s="6" t="s">
        <v>80</v>
      </c>
      <c r="C24" s="6" t="s">
        <v>80</v>
      </c>
      <c r="D24" s="6" t="s">
        <v>80</v>
      </c>
      <c r="E24" s="6" t="s">
        <v>80</v>
      </c>
      <c r="F24" s="7" t="str">
        <f t="shared" si="0"/>
        <v>-</v>
      </c>
    </row>
    <row r="25" spans="1:6" ht="26.25" customHeight="1" x14ac:dyDescent="0.4">
      <c r="A25" s="6" t="s">
        <v>74</v>
      </c>
      <c r="B25" s="6" t="s">
        <v>80</v>
      </c>
      <c r="C25" s="6" t="s">
        <v>80</v>
      </c>
      <c r="D25" s="6" t="s">
        <v>80</v>
      </c>
      <c r="E25" s="6" t="s">
        <v>80</v>
      </c>
      <c r="F25" s="7" t="str">
        <f t="shared" si="0"/>
        <v>-</v>
      </c>
    </row>
    <row r="26" spans="1:6" ht="26.25" customHeight="1" x14ac:dyDescent="0.4">
      <c r="A26" s="6" t="s">
        <v>112</v>
      </c>
      <c r="B26" s="6" t="s">
        <v>80</v>
      </c>
      <c r="C26" s="6" t="s">
        <v>80</v>
      </c>
      <c r="D26" s="6" t="s">
        <v>80</v>
      </c>
      <c r="E26" s="6" t="s">
        <v>80</v>
      </c>
      <c r="F26" s="7" t="str">
        <f t="shared" si="0"/>
        <v>-</v>
      </c>
    </row>
    <row r="27" spans="1:6" ht="26.25" customHeight="1" x14ac:dyDescent="0.4">
      <c r="A27" s="6" t="s">
        <v>76</v>
      </c>
      <c r="B27" s="6" t="s">
        <v>80</v>
      </c>
      <c r="C27" s="6" t="s">
        <v>80</v>
      </c>
      <c r="D27" s="6" t="s">
        <v>80</v>
      </c>
      <c r="E27" s="6" t="s">
        <v>80</v>
      </c>
      <c r="F27" s="7" t="str">
        <f t="shared" si="0"/>
        <v>-</v>
      </c>
    </row>
    <row r="28" spans="1:6" ht="26.25" customHeight="1" x14ac:dyDescent="0.4">
      <c r="A28" s="6" t="s">
        <v>78</v>
      </c>
      <c r="B28" s="6" t="s">
        <v>80</v>
      </c>
      <c r="C28" s="6" t="s">
        <v>80</v>
      </c>
      <c r="D28" s="6" t="s">
        <v>80</v>
      </c>
      <c r="E28" s="6" t="s">
        <v>80</v>
      </c>
      <c r="F28" s="7" t="str">
        <f t="shared" si="0"/>
        <v>-</v>
      </c>
    </row>
    <row r="29" spans="1:6" ht="26.25" customHeight="1" x14ac:dyDescent="0.4">
      <c r="A29" s="6" t="s">
        <v>79</v>
      </c>
      <c r="B29" s="6" t="s">
        <v>80</v>
      </c>
      <c r="C29" s="6" t="s">
        <v>80</v>
      </c>
      <c r="D29" s="6" t="s">
        <v>80</v>
      </c>
      <c r="E29" s="6" t="s">
        <v>80</v>
      </c>
      <c r="F29" s="7" t="str">
        <f t="shared" si="0"/>
        <v>-</v>
      </c>
    </row>
    <row r="30" spans="1:6" ht="26.25" customHeight="1" x14ac:dyDescent="0.4">
      <c r="A30" s="6" t="s">
        <v>68</v>
      </c>
      <c r="B30" s="6" t="s">
        <v>80</v>
      </c>
      <c r="C30" s="6" t="s">
        <v>80</v>
      </c>
      <c r="D30" s="6" t="s">
        <v>80</v>
      </c>
      <c r="E30" s="6" t="s">
        <v>80</v>
      </c>
      <c r="F30" s="7" t="str">
        <f t="shared" si="0"/>
        <v>-</v>
      </c>
    </row>
    <row r="31" spans="1:6" ht="26.25" customHeight="1" x14ac:dyDescent="0.4">
      <c r="A31" s="6" t="s">
        <v>30</v>
      </c>
      <c r="B31" s="6" t="s">
        <v>80</v>
      </c>
      <c r="C31" s="6" t="s">
        <v>80</v>
      </c>
      <c r="D31" s="6" t="s">
        <v>80</v>
      </c>
      <c r="E31" s="6" t="s">
        <v>80</v>
      </c>
      <c r="F31" s="7" t="str">
        <f t="shared" si="0"/>
        <v>-</v>
      </c>
    </row>
    <row r="32" spans="1:6" ht="26.25" customHeight="1" x14ac:dyDescent="0.4">
      <c r="A32" s="6" t="s">
        <v>113</v>
      </c>
      <c r="B32" s="6" t="s">
        <v>80</v>
      </c>
      <c r="C32" s="6" t="s">
        <v>80</v>
      </c>
      <c r="D32" s="6" t="s">
        <v>80</v>
      </c>
      <c r="E32" s="6" t="s">
        <v>80</v>
      </c>
      <c r="F32" s="7" t="str">
        <f t="shared" si="0"/>
        <v>-</v>
      </c>
    </row>
    <row r="33" spans="1:6" ht="26.25" customHeight="1" x14ac:dyDescent="0.4">
      <c r="A33" s="6" t="s">
        <v>37</v>
      </c>
      <c r="B33" s="6" t="s">
        <v>80</v>
      </c>
      <c r="C33" s="6" t="s">
        <v>80</v>
      </c>
      <c r="D33" s="6" t="s">
        <v>80</v>
      </c>
      <c r="E33" s="6" t="s">
        <v>80</v>
      </c>
      <c r="F33" s="7" t="str">
        <f t="shared" si="0"/>
        <v>-</v>
      </c>
    </row>
    <row r="34" spans="1:6" ht="26.25" customHeight="1" x14ac:dyDescent="0.4">
      <c r="A34" s="6" t="s">
        <v>114</v>
      </c>
      <c r="B34" s="6" t="s">
        <v>80</v>
      </c>
      <c r="C34" s="6" t="s">
        <v>80</v>
      </c>
      <c r="D34" s="6" t="s">
        <v>80</v>
      </c>
      <c r="E34" s="6" t="s">
        <v>80</v>
      </c>
      <c r="F34" s="7" t="str">
        <f t="shared" si="0"/>
        <v>-</v>
      </c>
    </row>
    <row r="35" spans="1:6" ht="26.25" customHeight="1" x14ac:dyDescent="0.4">
      <c r="A35" s="6" t="s">
        <v>115</v>
      </c>
      <c r="B35" s="6" t="s">
        <v>80</v>
      </c>
      <c r="C35" s="6" t="s">
        <v>80</v>
      </c>
      <c r="D35" s="6" t="s">
        <v>80</v>
      </c>
      <c r="E35" s="6" t="s">
        <v>80</v>
      </c>
      <c r="F35" s="7" t="str">
        <f t="shared" si="0"/>
        <v>-</v>
      </c>
    </row>
    <row r="36" spans="1:6" ht="26.25" customHeight="1" x14ac:dyDescent="0.4">
      <c r="A36" s="6" t="s">
        <v>49</v>
      </c>
      <c r="B36" s="6" t="s">
        <v>80</v>
      </c>
      <c r="C36" s="6" t="s">
        <v>80</v>
      </c>
      <c r="D36" s="6" t="s">
        <v>80</v>
      </c>
      <c r="E36" s="6" t="s">
        <v>80</v>
      </c>
      <c r="F36" s="7" t="str">
        <f t="shared" si="0"/>
        <v>-</v>
      </c>
    </row>
    <row r="37" spans="1:6" ht="26.25" customHeight="1" x14ac:dyDescent="0.4">
      <c r="A37" s="6" t="s">
        <v>51</v>
      </c>
      <c r="B37" s="6" t="s">
        <v>80</v>
      </c>
      <c r="C37" s="6" t="s">
        <v>80</v>
      </c>
      <c r="D37" s="6" t="s">
        <v>80</v>
      </c>
      <c r="E37" s="6" t="s">
        <v>80</v>
      </c>
      <c r="F37" s="7" t="str">
        <f t="shared" si="0"/>
        <v>-</v>
      </c>
    </row>
    <row r="38" spans="1:6" ht="26.25" customHeight="1" x14ac:dyDescent="0.4">
      <c r="A38" s="6" t="s">
        <v>13</v>
      </c>
      <c r="B38" s="6" t="s">
        <v>80</v>
      </c>
      <c r="C38" s="6" t="s">
        <v>80</v>
      </c>
      <c r="D38" s="6" t="s">
        <v>80</v>
      </c>
      <c r="E38" s="6" t="s">
        <v>80</v>
      </c>
      <c r="F38" s="7" t="str">
        <f t="shared" si="0"/>
        <v>-</v>
      </c>
    </row>
    <row r="39" spans="1:6" ht="26.25" customHeight="1" x14ac:dyDescent="0.4">
      <c r="A39" s="6" t="s">
        <v>8</v>
      </c>
      <c r="B39" s="6" t="s">
        <v>80</v>
      </c>
      <c r="C39" s="6" t="s">
        <v>80</v>
      </c>
      <c r="D39" s="6" t="s">
        <v>80</v>
      </c>
      <c r="E39" s="6" t="s">
        <v>80</v>
      </c>
      <c r="F39" s="7" t="str">
        <f t="shared" si="0"/>
        <v>-</v>
      </c>
    </row>
    <row r="40" spans="1:6" ht="26.25" customHeight="1" x14ac:dyDescent="0.4">
      <c r="A40" s="6" t="s">
        <v>23</v>
      </c>
      <c r="B40" s="6" t="s">
        <v>80</v>
      </c>
      <c r="C40" s="6" t="s">
        <v>80</v>
      </c>
      <c r="D40" s="6" t="s">
        <v>80</v>
      </c>
      <c r="E40" s="6" t="s">
        <v>80</v>
      </c>
      <c r="F40" s="7" t="str">
        <f t="shared" si="0"/>
        <v>-</v>
      </c>
    </row>
    <row r="41" spans="1:6" ht="26.25" customHeight="1" x14ac:dyDescent="0.4">
      <c r="A41" s="6" t="s">
        <v>11</v>
      </c>
      <c r="B41" s="6" t="s">
        <v>80</v>
      </c>
      <c r="C41" s="6" t="s">
        <v>80</v>
      </c>
      <c r="D41" s="6" t="s">
        <v>80</v>
      </c>
      <c r="E41" s="6" t="s">
        <v>80</v>
      </c>
      <c r="F41" s="7" t="str">
        <f t="shared" si="0"/>
        <v>-</v>
      </c>
    </row>
    <row r="42" spans="1:6" ht="26.25" customHeight="1" x14ac:dyDescent="0.4">
      <c r="A42" s="6" t="s">
        <v>21</v>
      </c>
      <c r="B42" s="6" t="s">
        <v>80</v>
      </c>
      <c r="C42" s="6" t="s">
        <v>80</v>
      </c>
      <c r="D42" s="6" t="s">
        <v>80</v>
      </c>
      <c r="E42" s="6" t="s">
        <v>80</v>
      </c>
      <c r="F42" s="7" t="str">
        <f t="shared" si="0"/>
        <v>-</v>
      </c>
    </row>
    <row r="43" spans="1:6" ht="26.25" customHeight="1" x14ac:dyDescent="0.4">
      <c r="A43" s="6" t="s">
        <v>14</v>
      </c>
      <c r="B43" s="6" t="s">
        <v>80</v>
      </c>
      <c r="C43" s="6" t="s">
        <v>80</v>
      </c>
      <c r="D43" s="6" t="s">
        <v>80</v>
      </c>
      <c r="E43" s="6" t="s">
        <v>80</v>
      </c>
      <c r="F43" s="7" t="str">
        <f t="shared" si="0"/>
        <v>-</v>
      </c>
    </row>
    <row r="44" spans="1:6" ht="26.25" customHeight="1" x14ac:dyDescent="0.4">
      <c r="A44" s="6" t="s">
        <v>10</v>
      </c>
      <c r="B44" s="6" t="s">
        <v>80</v>
      </c>
      <c r="C44" s="6" t="s">
        <v>80</v>
      </c>
      <c r="D44" s="6" t="s">
        <v>80</v>
      </c>
      <c r="E44" s="6" t="s">
        <v>80</v>
      </c>
      <c r="F44" s="7" t="str">
        <f t="shared" si="0"/>
        <v>-</v>
      </c>
    </row>
    <row r="45" spans="1:6" ht="25.5" customHeight="1" x14ac:dyDescent="0.4">
      <c r="A45" s="6" t="s">
        <v>17</v>
      </c>
      <c r="B45" s="6" t="s">
        <v>80</v>
      </c>
      <c r="C45" s="6" t="s">
        <v>80</v>
      </c>
      <c r="D45" s="6" t="s">
        <v>80</v>
      </c>
      <c r="E45" s="6" t="s">
        <v>80</v>
      </c>
      <c r="F45" s="7" t="str">
        <f t="shared" si="0"/>
        <v>-</v>
      </c>
    </row>
    <row r="46" spans="1:6" ht="25.5" customHeight="1" x14ac:dyDescent="0.4">
      <c r="A46" s="6" t="s">
        <v>15</v>
      </c>
      <c r="B46" s="6">
        <f>SUM(B3:B45)</f>
        <v>48</v>
      </c>
      <c r="C46" s="6">
        <f>SUM(C3:C45)</f>
        <v>22</v>
      </c>
      <c r="D46" s="6">
        <f>SUM(D3:D45)</f>
        <v>24</v>
      </c>
      <c r="E46" s="6">
        <f>SUM(E3:E45)</f>
        <v>2</v>
      </c>
      <c r="F46" s="7">
        <f t="shared" si="0"/>
        <v>0.47826086956521741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9AEFE-8026-4180-BB78-F87C0E970671}">
  <dimension ref="A1:F46"/>
  <sheetViews>
    <sheetView zoomScale="75" zoomScaleNormal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95</v>
      </c>
      <c r="B1" s="2"/>
      <c r="C1" s="2"/>
      <c r="D1" s="2"/>
      <c r="E1" s="2"/>
      <c r="F1" s="3"/>
    </row>
    <row r="2" spans="1:6" ht="26.25" customHeight="1" x14ac:dyDescent="0.4">
      <c r="A2" s="10" t="s">
        <v>125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3</v>
      </c>
      <c r="C3" s="6">
        <v>1</v>
      </c>
      <c r="D3" s="6">
        <v>2</v>
      </c>
      <c r="E3" s="6">
        <v>0</v>
      </c>
      <c r="F3" s="7">
        <f t="shared" ref="F3:F46" si="0">IFERROR((C3)/(B3-E3),"-")</f>
        <v>0.33333333333333331</v>
      </c>
    </row>
    <row r="4" spans="1:6" ht="26.25" customHeight="1" x14ac:dyDescent="0.4">
      <c r="A4" s="6" t="s">
        <v>98</v>
      </c>
      <c r="B4" s="6">
        <v>1</v>
      </c>
      <c r="C4" s="6">
        <v>1</v>
      </c>
      <c r="D4" s="6">
        <v>0</v>
      </c>
      <c r="E4" s="6">
        <v>0</v>
      </c>
      <c r="F4" s="7">
        <f t="shared" si="0"/>
        <v>1</v>
      </c>
    </row>
    <row r="5" spans="1:6" ht="26.25" customHeight="1" x14ac:dyDescent="0.4">
      <c r="A5" s="6" t="s">
        <v>99</v>
      </c>
      <c r="B5" s="6">
        <v>1</v>
      </c>
      <c r="C5" s="6">
        <v>0</v>
      </c>
      <c r="D5" s="6">
        <v>1</v>
      </c>
      <c r="E5" s="6">
        <v>0</v>
      </c>
      <c r="F5" s="7">
        <f t="shared" si="0"/>
        <v>0</v>
      </c>
    </row>
    <row r="6" spans="1:6" ht="26.25" customHeight="1" x14ac:dyDescent="0.4">
      <c r="A6" s="6" t="s">
        <v>100</v>
      </c>
      <c r="B6" s="6">
        <v>2</v>
      </c>
      <c r="C6" s="6">
        <v>0</v>
      </c>
      <c r="D6" s="6">
        <v>2</v>
      </c>
      <c r="E6" s="6">
        <v>0</v>
      </c>
      <c r="F6" s="7">
        <f t="shared" si="0"/>
        <v>0</v>
      </c>
    </row>
    <row r="7" spans="1:6" ht="26.25" customHeight="1" x14ac:dyDescent="0.4">
      <c r="A7" s="6" t="s">
        <v>29</v>
      </c>
      <c r="B7" s="6">
        <v>3</v>
      </c>
      <c r="C7" s="6">
        <v>1</v>
      </c>
      <c r="D7" s="6">
        <v>2</v>
      </c>
      <c r="E7" s="6">
        <v>0</v>
      </c>
      <c r="F7" s="7">
        <f t="shared" si="0"/>
        <v>0.33333333333333331</v>
      </c>
    </row>
    <row r="8" spans="1:6" ht="26.25" customHeight="1" x14ac:dyDescent="0.4">
      <c r="A8" s="6" t="s">
        <v>43</v>
      </c>
      <c r="B8" s="6">
        <v>2</v>
      </c>
      <c r="C8" s="6">
        <v>1</v>
      </c>
      <c r="D8" s="6">
        <v>1</v>
      </c>
      <c r="E8" s="6">
        <v>0</v>
      </c>
      <c r="F8" s="7">
        <f t="shared" si="0"/>
        <v>0.5</v>
      </c>
    </row>
    <row r="9" spans="1:6" ht="26.25" customHeight="1" x14ac:dyDescent="0.4">
      <c r="A9" s="6" t="s">
        <v>101</v>
      </c>
      <c r="B9" s="6">
        <v>2</v>
      </c>
      <c r="C9" s="6">
        <v>0</v>
      </c>
      <c r="D9" s="6">
        <v>2</v>
      </c>
      <c r="E9" s="6">
        <v>0</v>
      </c>
      <c r="F9" s="7">
        <f t="shared" si="0"/>
        <v>0</v>
      </c>
    </row>
    <row r="10" spans="1:6" ht="26.25" customHeight="1" x14ac:dyDescent="0.4">
      <c r="A10" s="6" t="s">
        <v>73</v>
      </c>
      <c r="B10" s="6">
        <v>2</v>
      </c>
      <c r="C10" s="6">
        <v>0</v>
      </c>
      <c r="D10" s="6">
        <v>2</v>
      </c>
      <c r="E10" s="6">
        <v>0</v>
      </c>
      <c r="F10" s="7">
        <f t="shared" si="0"/>
        <v>0</v>
      </c>
    </row>
    <row r="11" spans="1:6" ht="26.25" customHeight="1" x14ac:dyDescent="0.4">
      <c r="A11" s="6" t="s">
        <v>102</v>
      </c>
      <c r="B11" s="6">
        <v>2</v>
      </c>
      <c r="C11" s="6">
        <v>2</v>
      </c>
      <c r="D11" s="6">
        <v>0</v>
      </c>
      <c r="E11" s="6">
        <v>0</v>
      </c>
      <c r="F11" s="7">
        <f t="shared" si="0"/>
        <v>1</v>
      </c>
    </row>
    <row r="12" spans="1:6" ht="26.25" customHeight="1" x14ac:dyDescent="0.4">
      <c r="A12" s="6" t="s">
        <v>103</v>
      </c>
      <c r="B12" s="6">
        <v>1</v>
      </c>
      <c r="C12" s="6">
        <v>1</v>
      </c>
      <c r="D12" s="6">
        <v>0</v>
      </c>
      <c r="E12" s="6">
        <v>0</v>
      </c>
      <c r="F12" s="7">
        <f t="shared" si="0"/>
        <v>1</v>
      </c>
    </row>
    <row r="13" spans="1:6" ht="26.25" customHeight="1" x14ac:dyDescent="0.4">
      <c r="A13" s="6" t="s">
        <v>104</v>
      </c>
      <c r="B13" s="6">
        <v>0</v>
      </c>
      <c r="C13" s="6">
        <v>0</v>
      </c>
      <c r="D13" s="6">
        <v>0</v>
      </c>
      <c r="E13" s="6">
        <v>0</v>
      </c>
      <c r="F13" s="7" t="str">
        <f t="shared" si="0"/>
        <v>-</v>
      </c>
    </row>
    <row r="14" spans="1:6" ht="26.25" customHeight="1" x14ac:dyDescent="0.4">
      <c r="A14" s="6" t="s">
        <v>26</v>
      </c>
      <c r="B14" s="6">
        <v>3</v>
      </c>
      <c r="C14" s="6">
        <v>2</v>
      </c>
      <c r="D14" s="6">
        <v>1</v>
      </c>
      <c r="E14" s="6">
        <v>0</v>
      </c>
      <c r="F14" s="7">
        <f t="shared" si="0"/>
        <v>0.66666666666666663</v>
      </c>
    </row>
    <row r="15" spans="1:6" ht="26.25" customHeight="1" x14ac:dyDescent="0.4">
      <c r="A15" s="6" t="s">
        <v>105</v>
      </c>
      <c r="B15" s="6">
        <v>1</v>
      </c>
      <c r="C15" s="6">
        <v>0</v>
      </c>
      <c r="D15" s="6">
        <v>1</v>
      </c>
      <c r="E15" s="6">
        <v>0</v>
      </c>
      <c r="F15" s="7">
        <f t="shared" si="0"/>
        <v>0</v>
      </c>
    </row>
    <row r="16" spans="1:6" ht="26.25" customHeight="1" x14ac:dyDescent="0.4">
      <c r="A16" s="6" t="s">
        <v>35</v>
      </c>
      <c r="B16" s="6">
        <v>2</v>
      </c>
      <c r="C16" s="6">
        <v>0</v>
      </c>
      <c r="D16" s="6">
        <v>2</v>
      </c>
      <c r="E16" s="6">
        <v>0</v>
      </c>
      <c r="F16" s="7">
        <f t="shared" si="0"/>
        <v>0</v>
      </c>
    </row>
    <row r="17" spans="1:6" ht="26.25" customHeight="1" x14ac:dyDescent="0.4">
      <c r="A17" s="6" t="s">
        <v>106</v>
      </c>
      <c r="B17" s="6">
        <v>2</v>
      </c>
      <c r="C17" s="6">
        <v>1</v>
      </c>
      <c r="D17" s="6">
        <v>1</v>
      </c>
      <c r="E17" s="6">
        <v>0</v>
      </c>
      <c r="F17" s="7">
        <f t="shared" si="0"/>
        <v>0.5</v>
      </c>
    </row>
    <row r="18" spans="1:6" ht="26.25" customHeight="1" x14ac:dyDescent="0.4">
      <c r="A18" s="6" t="s">
        <v>45</v>
      </c>
      <c r="B18" s="6">
        <v>2</v>
      </c>
      <c r="C18" s="6">
        <v>1</v>
      </c>
      <c r="D18" s="6">
        <v>1</v>
      </c>
      <c r="E18" s="6">
        <v>0</v>
      </c>
      <c r="F18" s="7">
        <f t="shared" si="0"/>
        <v>0.5</v>
      </c>
    </row>
    <row r="19" spans="1:6" ht="26.25" customHeight="1" x14ac:dyDescent="0.4">
      <c r="A19" s="6" t="s">
        <v>107</v>
      </c>
      <c r="B19" s="6">
        <v>2</v>
      </c>
      <c r="C19" s="6">
        <v>1</v>
      </c>
      <c r="D19" s="6">
        <v>1</v>
      </c>
      <c r="E19" s="6">
        <v>0</v>
      </c>
      <c r="F19" s="7">
        <f t="shared" si="0"/>
        <v>0.5</v>
      </c>
    </row>
    <row r="20" spans="1:6" ht="26.25" customHeight="1" x14ac:dyDescent="0.4">
      <c r="A20" s="6" t="s">
        <v>108</v>
      </c>
      <c r="B20" s="6" t="s">
        <v>53</v>
      </c>
      <c r="C20" s="6" t="s">
        <v>53</v>
      </c>
      <c r="D20" s="6" t="s">
        <v>53</v>
      </c>
      <c r="E20" s="6" t="s">
        <v>53</v>
      </c>
      <c r="F20" s="7" t="str">
        <f>IFERROR((C20)/(B20-E20),"-")</f>
        <v>-</v>
      </c>
    </row>
    <row r="21" spans="1:6" ht="26.25" customHeight="1" x14ac:dyDescent="0.4">
      <c r="A21" s="6" t="s">
        <v>109</v>
      </c>
      <c r="B21" s="6" t="s">
        <v>53</v>
      </c>
      <c r="C21" s="6" t="s">
        <v>53</v>
      </c>
      <c r="D21" s="6" t="s">
        <v>53</v>
      </c>
      <c r="E21" s="6" t="s">
        <v>53</v>
      </c>
      <c r="F21" s="7" t="str">
        <f t="shared" si="0"/>
        <v>-</v>
      </c>
    </row>
    <row r="22" spans="1:6" ht="26.25" customHeight="1" x14ac:dyDescent="0.4">
      <c r="A22" s="6" t="s">
        <v>110</v>
      </c>
      <c r="B22" s="6" t="s">
        <v>53</v>
      </c>
      <c r="C22" s="6" t="s">
        <v>53</v>
      </c>
      <c r="D22" s="6" t="s">
        <v>53</v>
      </c>
      <c r="E22" s="6" t="s">
        <v>53</v>
      </c>
      <c r="F22" s="7" t="str">
        <f t="shared" si="0"/>
        <v>-</v>
      </c>
    </row>
    <row r="23" spans="1:6" ht="26.25" customHeight="1" x14ac:dyDescent="0.4">
      <c r="A23" s="6" t="s">
        <v>71</v>
      </c>
      <c r="B23" s="6" t="s">
        <v>53</v>
      </c>
      <c r="C23" s="6" t="s">
        <v>53</v>
      </c>
      <c r="D23" s="6" t="s">
        <v>53</v>
      </c>
      <c r="E23" s="6" t="s">
        <v>53</v>
      </c>
      <c r="F23" s="7" t="str">
        <f t="shared" si="0"/>
        <v>-</v>
      </c>
    </row>
    <row r="24" spans="1:6" ht="26.25" customHeight="1" x14ac:dyDescent="0.4">
      <c r="A24" s="6" t="s">
        <v>111</v>
      </c>
      <c r="B24" s="6" t="s">
        <v>53</v>
      </c>
      <c r="C24" s="6" t="s">
        <v>53</v>
      </c>
      <c r="D24" s="6" t="s">
        <v>53</v>
      </c>
      <c r="E24" s="6" t="s">
        <v>53</v>
      </c>
      <c r="F24" s="7" t="str">
        <f t="shared" si="0"/>
        <v>-</v>
      </c>
    </row>
    <row r="25" spans="1:6" ht="26.25" customHeight="1" x14ac:dyDescent="0.4">
      <c r="A25" s="6" t="s">
        <v>74</v>
      </c>
      <c r="B25" s="6" t="s">
        <v>53</v>
      </c>
      <c r="C25" s="6" t="s">
        <v>53</v>
      </c>
      <c r="D25" s="6" t="s">
        <v>53</v>
      </c>
      <c r="E25" s="6" t="s">
        <v>53</v>
      </c>
      <c r="F25" s="7" t="str">
        <f t="shared" si="0"/>
        <v>-</v>
      </c>
    </row>
    <row r="26" spans="1:6" ht="26.25" customHeight="1" x14ac:dyDescent="0.4">
      <c r="A26" s="6" t="s">
        <v>112</v>
      </c>
      <c r="B26" s="6" t="s">
        <v>53</v>
      </c>
      <c r="C26" s="6" t="s">
        <v>53</v>
      </c>
      <c r="D26" s="6" t="s">
        <v>53</v>
      </c>
      <c r="E26" s="6" t="s">
        <v>53</v>
      </c>
      <c r="F26" s="7" t="str">
        <f t="shared" si="0"/>
        <v>-</v>
      </c>
    </row>
    <row r="27" spans="1:6" ht="26.25" customHeight="1" x14ac:dyDescent="0.4">
      <c r="A27" s="6" t="s">
        <v>76</v>
      </c>
      <c r="B27" s="6" t="s">
        <v>53</v>
      </c>
      <c r="C27" s="6" t="s">
        <v>53</v>
      </c>
      <c r="D27" s="6" t="s">
        <v>53</v>
      </c>
      <c r="E27" s="6" t="s">
        <v>53</v>
      </c>
      <c r="F27" s="7" t="str">
        <f t="shared" si="0"/>
        <v>-</v>
      </c>
    </row>
    <row r="28" spans="1:6" ht="26.25" customHeight="1" x14ac:dyDescent="0.4">
      <c r="A28" s="6" t="s">
        <v>78</v>
      </c>
      <c r="B28" s="6" t="s">
        <v>53</v>
      </c>
      <c r="C28" s="6" t="s">
        <v>53</v>
      </c>
      <c r="D28" s="6" t="s">
        <v>53</v>
      </c>
      <c r="E28" s="6" t="s">
        <v>53</v>
      </c>
      <c r="F28" s="7" t="str">
        <f t="shared" si="0"/>
        <v>-</v>
      </c>
    </row>
    <row r="29" spans="1:6" ht="26.25" customHeight="1" x14ac:dyDescent="0.4">
      <c r="A29" s="6" t="s">
        <v>79</v>
      </c>
      <c r="B29" s="6" t="s">
        <v>53</v>
      </c>
      <c r="C29" s="6" t="s">
        <v>53</v>
      </c>
      <c r="D29" s="6" t="s">
        <v>53</v>
      </c>
      <c r="E29" s="6" t="s">
        <v>53</v>
      </c>
      <c r="F29" s="7" t="str">
        <f t="shared" si="0"/>
        <v>-</v>
      </c>
    </row>
    <row r="30" spans="1:6" ht="26.25" customHeight="1" x14ac:dyDescent="0.4">
      <c r="A30" s="6" t="s">
        <v>68</v>
      </c>
      <c r="B30" s="6" t="s">
        <v>53</v>
      </c>
      <c r="C30" s="6" t="s">
        <v>53</v>
      </c>
      <c r="D30" s="6" t="s">
        <v>53</v>
      </c>
      <c r="E30" s="6" t="s">
        <v>53</v>
      </c>
      <c r="F30" s="7" t="str">
        <f t="shared" si="0"/>
        <v>-</v>
      </c>
    </row>
    <row r="31" spans="1:6" ht="26.25" customHeight="1" x14ac:dyDescent="0.4">
      <c r="A31" s="6" t="s">
        <v>30</v>
      </c>
      <c r="B31" s="6" t="s">
        <v>53</v>
      </c>
      <c r="C31" s="6" t="s">
        <v>53</v>
      </c>
      <c r="D31" s="6" t="s">
        <v>53</v>
      </c>
      <c r="E31" s="6" t="s">
        <v>53</v>
      </c>
      <c r="F31" s="7" t="str">
        <f t="shared" si="0"/>
        <v>-</v>
      </c>
    </row>
    <row r="32" spans="1:6" ht="26.25" customHeight="1" x14ac:dyDescent="0.4">
      <c r="A32" s="6" t="s">
        <v>113</v>
      </c>
      <c r="B32" s="6" t="s">
        <v>53</v>
      </c>
      <c r="C32" s="6" t="s">
        <v>53</v>
      </c>
      <c r="D32" s="6" t="s">
        <v>53</v>
      </c>
      <c r="E32" s="6" t="s">
        <v>53</v>
      </c>
      <c r="F32" s="7" t="str">
        <f t="shared" si="0"/>
        <v>-</v>
      </c>
    </row>
    <row r="33" spans="1:6" ht="26.25" customHeight="1" x14ac:dyDescent="0.4">
      <c r="A33" s="6" t="s">
        <v>37</v>
      </c>
      <c r="B33" s="6" t="s">
        <v>53</v>
      </c>
      <c r="C33" s="6" t="s">
        <v>53</v>
      </c>
      <c r="D33" s="6" t="s">
        <v>53</v>
      </c>
      <c r="E33" s="6" t="s">
        <v>53</v>
      </c>
      <c r="F33" s="7" t="str">
        <f t="shared" si="0"/>
        <v>-</v>
      </c>
    </row>
    <row r="34" spans="1:6" ht="26.25" customHeight="1" x14ac:dyDescent="0.4">
      <c r="A34" s="6" t="s">
        <v>114</v>
      </c>
      <c r="B34" s="6" t="s">
        <v>53</v>
      </c>
      <c r="C34" s="6" t="s">
        <v>53</v>
      </c>
      <c r="D34" s="6" t="s">
        <v>53</v>
      </c>
      <c r="E34" s="6" t="s">
        <v>53</v>
      </c>
      <c r="F34" s="7" t="str">
        <f t="shared" si="0"/>
        <v>-</v>
      </c>
    </row>
    <row r="35" spans="1:6" ht="26.25" customHeight="1" x14ac:dyDescent="0.4">
      <c r="A35" s="6" t="s">
        <v>115</v>
      </c>
      <c r="B35" s="6" t="s">
        <v>53</v>
      </c>
      <c r="C35" s="6" t="s">
        <v>53</v>
      </c>
      <c r="D35" s="6" t="s">
        <v>53</v>
      </c>
      <c r="E35" s="6" t="s">
        <v>53</v>
      </c>
      <c r="F35" s="7" t="str">
        <f t="shared" si="0"/>
        <v>-</v>
      </c>
    </row>
    <row r="36" spans="1:6" ht="26.25" customHeight="1" x14ac:dyDescent="0.4">
      <c r="A36" s="6" t="s">
        <v>49</v>
      </c>
      <c r="B36" s="6" t="s">
        <v>53</v>
      </c>
      <c r="C36" s="6" t="s">
        <v>53</v>
      </c>
      <c r="D36" s="6" t="s">
        <v>53</v>
      </c>
      <c r="E36" s="6" t="s">
        <v>53</v>
      </c>
      <c r="F36" s="7" t="str">
        <f t="shared" si="0"/>
        <v>-</v>
      </c>
    </row>
    <row r="37" spans="1:6" ht="26.25" customHeight="1" x14ac:dyDescent="0.4">
      <c r="A37" s="6" t="s">
        <v>51</v>
      </c>
      <c r="B37" s="6" t="s">
        <v>53</v>
      </c>
      <c r="C37" s="6" t="s">
        <v>53</v>
      </c>
      <c r="D37" s="6" t="s">
        <v>53</v>
      </c>
      <c r="E37" s="6" t="s">
        <v>53</v>
      </c>
      <c r="F37" s="7" t="str">
        <f t="shared" si="0"/>
        <v>-</v>
      </c>
    </row>
    <row r="38" spans="1:6" ht="26.25" customHeight="1" x14ac:dyDescent="0.4">
      <c r="A38" s="6" t="s">
        <v>13</v>
      </c>
      <c r="B38" s="6" t="s">
        <v>53</v>
      </c>
      <c r="C38" s="6" t="s">
        <v>53</v>
      </c>
      <c r="D38" s="6" t="s">
        <v>53</v>
      </c>
      <c r="E38" s="6" t="s">
        <v>53</v>
      </c>
      <c r="F38" s="7" t="str">
        <f t="shared" si="0"/>
        <v>-</v>
      </c>
    </row>
    <row r="39" spans="1:6" ht="26.25" customHeight="1" x14ac:dyDescent="0.4">
      <c r="A39" s="6" t="s">
        <v>8</v>
      </c>
      <c r="B39" s="6" t="s">
        <v>53</v>
      </c>
      <c r="C39" s="6" t="s">
        <v>53</v>
      </c>
      <c r="D39" s="6" t="s">
        <v>53</v>
      </c>
      <c r="E39" s="6" t="s">
        <v>53</v>
      </c>
      <c r="F39" s="7" t="str">
        <f t="shared" si="0"/>
        <v>-</v>
      </c>
    </row>
    <row r="40" spans="1:6" ht="26.25" customHeight="1" x14ac:dyDescent="0.4">
      <c r="A40" s="6" t="s">
        <v>23</v>
      </c>
      <c r="B40" s="6" t="s">
        <v>53</v>
      </c>
      <c r="C40" s="6" t="s">
        <v>53</v>
      </c>
      <c r="D40" s="6" t="s">
        <v>53</v>
      </c>
      <c r="E40" s="6" t="s">
        <v>53</v>
      </c>
      <c r="F40" s="7" t="str">
        <f t="shared" si="0"/>
        <v>-</v>
      </c>
    </row>
    <row r="41" spans="1:6" ht="26.25" customHeight="1" x14ac:dyDescent="0.4">
      <c r="A41" s="6" t="s">
        <v>11</v>
      </c>
      <c r="B41" s="6" t="s">
        <v>53</v>
      </c>
      <c r="C41" s="6" t="s">
        <v>53</v>
      </c>
      <c r="D41" s="6" t="s">
        <v>53</v>
      </c>
      <c r="E41" s="6" t="s">
        <v>53</v>
      </c>
      <c r="F41" s="7" t="str">
        <f t="shared" si="0"/>
        <v>-</v>
      </c>
    </row>
    <row r="42" spans="1:6" ht="26.25" customHeight="1" x14ac:dyDescent="0.4">
      <c r="A42" s="6" t="s">
        <v>21</v>
      </c>
      <c r="B42" s="6" t="s">
        <v>53</v>
      </c>
      <c r="C42" s="6" t="s">
        <v>53</v>
      </c>
      <c r="D42" s="6" t="s">
        <v>53</v>
      </c>
      <c r="E42" s="6" t="s">
        <v>53</v>
      </c>
      <c r="F42" s="7" t="str">
        <f t="shared" si="0"/>
        <v>-</v>
      </c>
    </row>
    <row r="43" spans="1:6" ht="26.25" customHeight="1" x14ac:dyDescent="0.4">
      <c r="A43" s="6" t="s">
        <v>14</v>
      </c>
      <c r="B43" s="6" t="s">
        <v>53</v>
      </c>
      <c r="C43" s="6" t="s">
        <v>53</v>
      </c>
      <c r="D43" s="6" t="s">
        <v>53</v>
      </c>
      <c r="E43" s="6" t="s">
        <v>53</v>
      </c>
      <c r="F43" s="7" t="str">
        <f t="shared" si="0"/>
        <v>-</v>
      </c>
    </row>
    <row r="44" spans="1:6" ht="26.25" customHeight="1" x14ac:dyDescent="0.4">
      <c r="A44" s="6" t="s">
        <v>10</v>
      </c>
      <c r="B44" s="6" t="s">
        <v>53</v>
      </c>
      <c r="C44" s="6" t="s">
        <v>53</v>
      </c>
      <c r="D44" s="6" t="s">
        <v>53</v>
      </c>
      <c r="E44" s="6" t="s">
        <v>53</v>
      </c>
      <c r="F44" s="7" t="str">
        <f t="shared" si="0"/>
        <v>-</v>
      </c>
    </row>
    <row r="45" spans="1:6" ht="26.25" customHeight="1" x14ac:dyDescent="0.4">
      <c r="A45" s="6" t="s">
        <v>17</v>
      </c>
      <c r="B45" s="6" t="s">
        <v>53</v>
      </c>
      <c r="C45" s="6" t="s">
        <v>53</v>
      </c>
      <c r="D45" s="6" t="s">
        <v>53</v>
      </c>
      <c r="E45" s="6" t="s">
        <v>53</v>
      </c>
      <c r="F45" s="7" t="str">
        <f t="shared" si="0"/>
        <v>-</v>
      </c>
    </row>
    <row r="46" spans="1:6" ht="26.25" customHeight="1" x14ac:dyDescent="0.4">
      <c r="A46" s="6" t="s">
        <v>15</v>
      </c>
      <c r="B46" s="6">
        <f>SUM(B3:B45)</f>
        <v>31</v>
      </c>
      <c r="C46" s="6">
        <f>SUM(C3:C45)</f>
        <v>12</v>
      </c>
      <c r="D46" s="6">
        <f>SUM(D3:D45)</f>
        <v>19</v>
      </c>
      <c r="E46" s="6">
        <f>SUM(E3:E45)</f>
        <v>0</v>
      </c>
      <c r="F46" s="7">
        <f t="shared" si="0"/>
        <v>0.38709677419354838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0EC77-45F4-4D15-B431-E912BF5A65A3}">
  <dimension ref="A1:F46"/>
  <sheetViews>
    <sheetView zoomScale="75" zoomScaleNormal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95</v>
      </c>
      <c r="B1" s="2"/>
      <c r="C1" s="2"/>
      <c r="D1" s="2"/>
      <c r="E1" s="2"/>
      <c r="F1" s="3"/>
    </row>
    <row r="2" spans="1:6" ht="26.25" customHeight="1" x14ac:dyDescent="0.4">
      <c r="A2" s="10" t="s">
        <v>126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5</v>
      </c>
      <c r="C3" s="6">
        <v>1</v>
      </c>
      <c r="D3" s="6">
        <v>4</v>
      </c>
      <c r="E3" s="6">
        <v>0</v>
      </c>
      <c r="F3" s="7">
        <f t="shared" ref="F3:F46" si="0">IFERROR((C3)/(B3-E3),"-")</f>
        <v>0.2</v>
      </c>
    </row>
    <row r="4" spans="1:6" ht="26.25" customHeight="1" x14ac:dyDescent="0.4">
      <c r="A4" s="6" t="s">
        <v>98</v>
      </c>
      <c r="B4" s="6">
        <v>26</v>
      </c>
      <c r="C4" s="6">
        <v>15</v>
      </c>
      <c r="D4" s="6">
        <v>9</v>
      </c>
      <c r="E4" s="6">
        <v>2</v>
      </c>
      <c r="F4" s="7">
        <f t="shared" si="0"/>
        <v>0.625</v>
      </c>
    </row>
    <row r="5" spans="1:6" ht="26.25" customHeight="1" x14ac:dyDescent="0.4">
      <c r="A5" s="6" t="s">
        <v>99</v>
      </c>
      <c r="B5" s="6">
        <v>26</v>
      </c>
      <c r="C5" s="6">
        <v>7</v>
      </c>
      <c r="D5" s="6">
        <v>18</v>
      </c>
      <c r="E5" s="6">
        <v>1</v>
      </c>
      <c r="F5" s="7">
        <f t="shared" si="0"/>
        <v>0.28000000000000003</v>
      </c>
    </row>
    <row r="6" spans="1:6" ht="26.25" customHeight="1" x14ac:dyDescent="0.4">
      <c r="A6" s="6" t="s">
        <v>100</v>
      </c>
      <c r="B6" s="6">
        <v>1</v>
      </c>
      <c r="C6" s="6">
        <v>1</v>
      </c>
      <c r="D6" s="6">
        <v>0</v>
      </c>
      <c r="E6" s="6">
        <v>0</v>
      </c>
      <c r="F6" s="7">
        <f t="shared" si="0"/>
        <v>1</v>
      </c>
    </row>
    <row r="7" spans="1:6" ht="26.25" customHeight="1" x14ac:dyDescent="0.4">
      <c r="A7" s="6" t="s">
        <v>29</v>
      </c>
      <c r="B7" s="6">
        <v>21</v>
      </c>
      <c r="C7" s="6">
        <v>4</v>
      </c>
      <c r="D7" s="6">
        <v>15</v>
      </c>
      <c r="E7" s="6">
        <v>2</v>
      </c>
      <c r="F7" s="7">
        <f t="shared" si="0"/>
        <v>0.21052631578947367</v>
      </c>
    </row>
    <row r="8" spans="1:6" ht="26.25" customHeight="1" x14ac:dyDescent="0.4">
      <c r="A8" s="6" t="s">
        <v>43</v>
      </c>
      <c r="B8" s="6">
        <v>18</v>
      </c>
      <c r="C8" s="6">
        <v>10</v>
      </c>
      <c r="D8" s="6">
        <v>5</v>
      </c>
      <c r="E8" s="6">
        <v>3</v>
      </c>
      <c r="F8" s="7">
        <f t="shared" si="0"/>
        <v>0.66666666666666663</v>
      </c>
    </row>
    <row r="9" spans="1:6" ht="26.25" customHeight="1" x14ac:dyDescent="0.4">
      <c r="A9" s="6" t="s">
        <v>101</v>
      </c>
      <c r="B9" s="6">
        <v>15</v>
      </c>
      <c r="C9" s="6">
        <v>2</v>
      </c>
      <c r="D9" s="6">
        <v>13</v>
      </c>
      <c r="E9" s="6">
        <v>0</v>
      </c>
      <c r="F9" s="7">
        <f t="shared" si="0"/>
        <v>0.13333333333333333</v>
      </c>
    </row>
    <row r="10" spans="1:6" ht="26.25" customHeight="1" x14ac:dyDescent="0.4">
      <c r="A10" s="6" t="s">
        <v>73</v>
      </c>
      <c r="B10" s="6">
        <v>7</v>
      </c>
      <c r="C10" s="6">
        <v>1</v>
      </c>
      <c r="D10" s="6">
        <v>5</v>
      </c>
      <c r="E10" s="6">
        <v>1</v>
      </c>
      <c r="F10" s="7">
        <f t="shared" si="0"/>
        <v>0.16666666666666666</v>
      </c>
    </row>
    <row r="11" spans="1:6" ht="26.25" customHeight="1" x14ac:dyDescent="0.4">
      <c r="A11" s="6" t="s">
        <v>102</v>
      </c>
      <c r="B11" s="6">
        <v>3</v>
      </c>
      <c r="C11" s="6">
        <v>3</v>
      </c>
      <c r="D11" s="6">
        <v>0</v>
      </c>
      <c r="E11" s="6">
        <v>0</v>
      </c>
      <c r="F11" s="7">
        <f t="shared" si="0"/>
        <v>1</v>
      </c>
    </row>
    <row r="12" spans="1:6" ht="26.25" customHeight="1" x14ac:dyDescent="0.4">
      <c r="A12" s="6" t="s">
        <v>103</v>
      </c>
      <c r="B12" s="6">
        <v>6</v>
      </c>
      <c r="C12" s="6">
        <v>1</v>
      </c>
      <c r="D12" s="6">
        <v>5</v>
      </c>
      <c r="E12" s="6">
        <v>0</v>
      </c>
      <c r="F12" s="7">
        <f t="shared" si="0"/>
        <v>0.16666666666666666</v>
      </c>
    </row>
    <row r="13" spans="1:6" ht="26.25" customHeight="1" x14ac:dyDescent="0.4">
      <c r="A13" s="6" t="s">
        <v>104</v>
      </c>
      <c r="B13" s="6">
        <v>3</v>
      </c>
      <c r="C13" s="6">
        <v>1</v>
      </c>
      <c r="D13" s="6">
        <v>2</v>
      </c>
      <c r="E13" s="6">
        <v>0</v>
      </c>
      <c r="F13" s="7">
        <f t="shared" si="0"/>
        <v>0.33333333333333331</v>
      </c>
    </row>
    <row r="14" spans="1:6" ht="26.25" customHeight="1" x14ac:dyDescent="0.4">
      <c r="A14" s="6" t="s">
        <v>26</v>
      </c>
      <c r="B14" s="6">
        <v>0</v>
      </c>
      <c r="C14" s="6">
        <v>0</v>
      </c>
      <c r="D14" s="6">
        <v>0</v>
      </c>
      <c r="E14" s="6">
        <v>0</v>
      </c>
      <c r="F14" s="7" t="str">
        <f t="shared" si="0"/>
        <v>-</v>
      </c>
    </row>
    <row r="15" spans="1:6" ht="26.25" customHeight="1" x14ac:dyDescent="0.4">
      <c r="A15" s="6" t="s">
        <v>105</v>
      </c>
      <c r="B15" s="6">
        <v>23</v>
      </c>
      <c r="C15" s="6">
        <v>4</v>
      </c>
      <c r="D15" s="6">
        <v>15</v>
      </c>
      <c r="E15" s="6">
        <v>4</v>
      </c>
      <c r="F15" s="7">
        <f t="shared" si="0"/>
        <v>0.21052631578947367</v>
      </c>
    </row>
    <row r="16" spans="1:6" ht="26.25" customHeight="1" x14ac:dyDescent="0.4">
      <c r="A16" s="6" t="s">
        <v>35</v>
      </c>
      <c r="B16" s="6">
        <v>16</v>
      </c>
      <c r="C16" s="6">
        <v>5</v>
      </c>
      <c r="D16" s="6">
        <v>10</v>
      </c>
      <c r="E16" s="6">
        <v>1</v>
      </c>
      <c r="F16" s="7">
        <f t="shared" si="0"/>
        <v>0.33333333333333331</v>
      </c>
    </row>
    <row r="17" spans="1:6" ht="26.25" customHeight="1" x14ac:dyDescent="0.4">
      <c r="A17" s="6" t="s">
        <v>106</v>
      </c>
      <c r="B17" s="6">
        <v>13</v>
      </c>
      <c r="C17" s="6">
        <v>1</v>
      </c>
      <c r="D17" s="6">
        <v>10</v>
      </c>
      <c r="E17" s="6">
        <v>2</v>
      </c>
      <c r="F17" s="7">
        <f t="shared" si="0"/>
        <v>9.0909090909090912E-2</v>
      </c>
    </row>
    <row r="18" spans="1:6" ht="26.25" customHeight="1" x14ac:dyDescent="0.4">
      <c r="A18" s="6" t="s">
        <v>45</v>
      </c>
      <c r="B18" s="6">
        <v>13</v>
      </c>
      <c r="C18" s="6">
        <v>6</v>
      </c>
      <c r="D18" s="6">
        <v>7</v>
      </c>
      <c r="E18" s="6">
        <v>0</v>
      </c>
      <c r="F18" s="7">
        <f t="shared" si="0"/>
        <v>0.46153846153846156</v>
      </c>
    </row>
    <row r="19" spans="1:6" ht="26.25" customHeight="1" x14ac:dyDescent="0.4">
      <c r="A19" s="6" t="s">
        <v>107</v>
      </c>
      <c r="B19" s="6">
        <v>16</v>
      </c>
      <c r="C19" s="6">
        <v>4</v>
      </c>
      <c r="D19" s="6">
        <v>11</v>
      </c>
      <c r="E19" s="6">
        <v>1</v>
      </c>
      <c r="F19" s="7">
        <f t="shared" si="0"/>
        <v>0.26666666666666666</v>
      </c>
    </row>
    <row r="20" spans="1:6" ht="26.25" customHeight="1" x14ac:dyDescent="0.4">
      <c r="A20" s="6" t="s">
        <v>108</v>
      </c>
      <c r="B20" s="6">
        <v>17</v>
      </c>
      <c r="C20" s="6">
        <v>10</v>
      </c>
      <c r="D20" s="6">
        <v>4</v>
      </c>
      <c r="E20" s="6">
        <v>3</v>
      </c>
      <c r="F20" s="7">
        <f t="shared" si="0"/>
        <v>0.7142857142857143</v>
      </c>
    </row>
    <row r="21" spans="1:6" ht="26.25" customHeight="1" x14ac:dyDescent="0.4">
      <c r="A21" s="6" t="s">
        <v>109</v>
      </c>
      <c r="B21" s="6">
        <v>11</v>
      </c>
      <c r="C21" s="6">
        <v>2</v>
      </c>
      <c r="D21" s="6">
        <v>8</v>
      </c>
      <c r="E21" s="6">
        <v>1</v>
      </c>
      <c r="F21" s="7">
        <f t="shared" si="0"/>
        <v>0.2</v>
      </c>
    </row>
    <row r="22" spans="1:6" ht="26.25" customHeight="1" x14ac:dyDescent="0.4">
      <c r="A22" s="6" t="s">
        <v>110</v>
      </c>
      <c r="B22" s="6">
        <v>6</v>
      </c>
      <c r="C22" s="6">
        <v>3</v>
      </c>
      <c r="D22" s="6">
        <v>1</v>
      </c>
      <c r="E22" s="6">
        <v>2</v>
      </c>
      <c r="F22" s="7">
        <f t="shared" si="0"/>
        <v>0.75</v>
      </c>
    </row>
    <row r="23" spans="1:6" ht="26.25" customHeight="1" x14ac:dyDescent="0.4">
      <c r="A23" s="6" t="s">
        <v>71</v>
      </c>
      <c r="B23" s="6">
        <v>10</v>
      </c>
      <c r="C23" s="6">
        <v>8</v>
      </c>
      <c r="D23" s="6">
        <v>1</v>
      </c>
      <c r="E23" s="6">
        <v>1</v>
      </c>
      <c r="F23" s="7">
        <f t="shared" si="0"/>
        <v>0.88888888888888884</v>
      </c>
    </row>
    <row r="24" spans="1:6" ht="26.25" customHeight="1" x14ac:dyDescent="0.4">
      <c r="A24" s="6" t="s">
        <v>111</v>
      </c>
      <c r="B24" s="6">
        <v>5</v>
      </c>
      <c r="C24" s="6">
        <v>2</v>
      </c>
      <c r="D24" s="6">
        <v>3</v>
      </c>
      <c r="E24" s="6">
        <v>0</v>
      </c>
      <c r="F24" s="7">
        <f t="shared" si="0"/>
        <v>0.4</v>
      </c>
    </row>
    <row r="25" spans="1:6" ht="26.25" customHeight="1" x14ac:dyDescent="0.4">
      <c r="A25" s="6" t="s">
        <v>74</v>
      </c>
      <c r="B25" s="6">
        <v>1</v>
      </c>
      <c r="C25" s="6">
        <v>0</v>
      </c>
      <c r="D25" s="6">
        <v>1</v>
      </c>
      <c r="E25" s="6">
        <v>0</v>
      </c>
      <c r="F25" s="7">
        <f t="shared" si="0"/>
        <v>0</v>
      </c>
    </row>
    <row r="26" spans="1:6" ht="26.25" customHeight="1" x14ac:dyDescent="0.4">
      <c r="A26" s="6" t="s">
        <v>112</v>
      </c>
      <c r="B26" s="6">
        <v>18</v>
      </c>
      <c r="C26" s="6">
        <v>3</v>
      </c>
      <c r="D26" s="6">
        <v>12</v>
      </c>
      <c r="E26" s="6">
        <v>3</v>
      </c>
      <c r="F26" s="7">
        <f t="shared" si="0"/>
        <v>0.2</v>
      </c>
    </row>
    <row r="27" spans="1:6" ht="26.25" customHeight="1" x14ac:dyDescent="0.4">
      <c r="A27" s="6" t="s">
        <v>76</v>
      </c>
      <c r="B27" s="6">
        <v>1</v>
      </c>
      <c r="C27" s="6">
        <v>1</v>
      </c>
      <c r="D27" s="6">
        <v>0</v>
      </c>
      <c r="E27" s="6">
        <v>0</v>
      </c>
      <c r="F27" s="7">
        <f t="shared" si="0"/>
        <v>1</v>
      </c>
    </row>
    <row r="28" spans="1:6" ht="26.25" customHeight="1" x14ac:dyDescent="0.4">
      <c r="A28" s="6" t="s">
        <v>78</v>
      </c>
      <c r="B28" s="6">
        <v>9</v>
      </c>
      <c r="C28" s="6">
        <v>1</v>
      </c>
      <c r="D28" s="6">
        <v>8</v>
      </c>
      <c r="E28" s="6">
        <v>0</v>
      </c>
      <c r="F28" s="7">
        <f t="shared" si="0"/>
        <v>0.1111111111111111</v>
      </c>
    </row>
    <row r="29" spans="1:6" ht="26.25" customHeight="1" x14ac:dyDescent="0.4">
      <c r="A29" s="6" t="s">
        <v>79</v>
      </c>
      <c r="B29" s="6">
        <v>18</v>
      </c>
      <c r="C29" s="6">
        <v>2</v>
      </c>
      <c r="D29" s="6">
        <v>15</v>
      </c>
      <c r="E29" s="6">
        <v>1</v>
      </c>
      <c r="F29" s="7">
        <f t="shared" si="0"/>
        <v>0.11764705882352941</v>
      </c>
    </row>
    <row r="30" spans="1:6" ht="26.25" customHeight="1" x14ac:dyDescent="0.4">
      <c r="A30" s="6" t="s">
        <v>68</v>
      </c>
      <c r="B30" s="6">
        <v>5</v>
      </c>
      <c r="C30" s="6">
        <v>4</v>
      </c>
      <c r="D30" s="6">
        <v>0</v>
      </c>
      <c r="E30" s="6">
        <v>1</v>
      </c>
      <c r="F30" s="7">
        <f t="shared" si="0"/>
        <v>1</v>
      </c>
    </row>
    <row r="31" spans="1:6" ht="26.25" customHeight="1" x14ac:dyDescent="0.4">
      <c r="A31" s="6" t="s">
        <v>30</v>
      </c>
      <c r="B31" s="6">
        <v>16</v>
      </c>
      <c r="C31" s="6">
        <v>10</v>
      </c>
      <c r="D31" s="6">
        <v>4</v>
      </c>
      <c r="E31" s="6">
        <v>2</v>
      </c>
      <c r="F31" s="7">
        <f t="shared" si="0"/>
        <v>0.7142857142857143</v>
      </c>
    </row>
    <row r="32" spans="1:6" ht="26.25" customHeight="1" x14ac:dyDescent="0.4">
      <c r="A32" s="6" t="s">
        <v>113</v>
      </c>
      <c r="B32" s="6">
        <v>18</v>
      </c>
      <c r="C32" s="6">
        <v>3</v>
      </c>
      <c r="D32" s="6">
        <v>15</v>
      </c>
      <c r="E32" s="6">
        <v>0</v>
      </c>
      <c r="F32" s="7">
        <f t="shared" si="0"/>
        <v>0.16666666666666666</v>
      </c>
    </row>
    <row r="33" spans="1:6" ht="26.25" customHeight="1" x14ac:dyDescent="0.4">
      <c r="A33" s="6" t="s">
        <v>37</v>
      </c>
      <c r="B33" s="6">
        <v>4</v>
      </c>
      <c r="C33" s="6">
        <v>4</v>
      </c>
      <c r="D33" s="6">
        <v>0</v>
      </c>
      <c r="E33" s="6">
        <v>0</v>
      </c>
      <c r="F33" s="7">
        <f t="shared" si="0"/>
        <v>1</v>
      </c>
    </row>
    <row r="34" spans="1:6" ht="26.25" customHeight="1" x14ac:dyDescent="0.4">
      <c r="A34" s="6" t="s">
        <v>114</v>
      </c>
      <c r="B34" s="6">
        <v>3</v>
      </c>
      <c r="C34" s="6">
        <v>0</v>
      </c>
      <c r="D34" s="6">
        <v>2</v>
      </c>
      <c r="E34" s="6">
        <v>1</v>
      </c>
      <c r="F34" s="7">
        <f t="shared" si="0"/>
        <v>0</v>
      </c>
    </row>
    <row r="35" spans="1:6" ht="26.25" customHeight="1" x14ac:dyDescent="0.4">
      <c r="A35" s="6" t="s">
        <v>115</v>
      </c>
      <c r="B35" s="6">
        <v>11</v>
      </c>
      <c r="C35" s="6">
        <v>7</v>
      </c>
      <c r="D35" s="6">
        <v>2</v>
      </c>
      <c r="E35" s="6">
        <v>2</v>
      </c>
      <c r="F35" s="7">
        <f t="shared" si="0"/>
        <v>0.77777777777777779</v>
      </c>
    </row>
    <row r="36" spans="1:6" ht="26.25" customHeight="1" x14ac:dyDescent="0.4">
      <c r="A36" s="6" t="s">
        <v>49</v>
      </c>
      <c r="B36" s="6">
        <v>2</v>
      </c>
      <c r="C36" s="6">
        <v>2</v>
      </c>
      <c r="D36" s="6">
        <v>0</v>
      </c>
      <c r="E36" s="6">
        <v>0</v>
      </c>
      <c r="F36" s="7">
        <f t="shared" si="0"/>
        <v>1</v>
      </c>
    </row>
    <row r="37" spans="1:6" ht="26.25" customHeight="1" x14ac:dyDescent="0.4">
      <c r="A37" s="6" t="s">
        <v>51</v>
      </c>
      <c r="B37" s="6">
        <v>1</v>
      </c>
      <c r="C37" s="6">
        <v>1</v>
      </c>
      <c r="D37" s="6">
        <v>0</v>
      </c>
      <c r="E37" s="6">
        <v>0</v>
      </c>
      <c r="F37" s="7">
        <f t="shared" si="0"/>
        <v>1</v>
      </c>
    </row>
    <row r="38" spans="1:6" ht="26.25" customHeight="1" x14ac:dyDescent="0.4">
      <c r="A38" s="6" t="s">
        <v>13</v>
      </c>
      <c r="B38" s="6">
        <v>8</v>
      </c>
      <c r="C38" s="6">
        <v>7</v>
      </c>
      <c r="D38" s="6">
        <v>1</v>
      </c>
      <c r="E38" s="6">
        <v>0</v>
      </c>
      <c r="F38" s="7">
        <f t="shared" si="0"/>
        <v>0.875</v>
      </c>
    </row>
    <row r="39" spans="1:6" ht="26.25" customHeight="1" x14ac:dyDescent="0.4">
      <c r="A39" s="6" t="s">
        <v>8</v>
      </c>
      <c r="B39" s="6">
        <v>6</v>
      </c>
      <c r="C39" s="6">
        <v>2</v>
      </c>
      <c r="D39" s="6">
        <v>3</v>
      </c>
      <c r="E39" s="6">
        <v>1</v>
      </c>
      <c r="F39" s="7">
        <f t="shared" si="0"/>
        <v>0.4</v>
      </c>
    </row>
    <row r="40" spans="1:6" ht="26.25" customHeight="1" x14ac:dyDescent="0.4">
      <c r="A40" s="6" t="s">
        <v>23</v>
      </c>
      <c r="B40" s="6">
        <v>2</v>
      </c>
      <c r="C40" s="6">
        <v>1</v>
      </c>
      <c r="D40" s="6">
        <v>1</v>
      </c>
      <c r="E40" s="6">
        <v>0</v>
      </c>
      <c r="F40" s="7">
        <f t="shared" si="0"/>
        <v>0.5</v>
      </c>
    </row>
    <row r="41" spans="1:6" ht="26.25" customHeight="1" x14ac:dyDescent="0.4">
      <c r="A41" s="6" t="s">
        <v>11</v>
      </c>
      <c r="B41" s="6" t="s">
        <v>80</v>
      </c>
      <c r="C41" s="6" t="s">
        <v>80</v>
      </c>
      <c r="D41" s="6" t="s">
        <v>80</v>
      </c>
      <c r="E41" s="6" t="s">
        <v>80</v>
      </c>
      <c r="F41" s="7" t="str">
        <f t="shared" si="0"/>
        <v>-</v>
      </c>
    </row>
    <row r="42" spans="1:6" ht="26.25" customHeight="1" x14ac:dyDescent="0.4">
      <c r="A42" s="6" t="s">
        <v>21</v>
      </c>
      <c r="B42" s="6" t="s">
        <v>80</v>
      </c>
      <c r="C42" s="6" t="s">
        <v>80</v>
      </c>
      <c r="D42" s="6" t="s">
        <v>80</v>
      </c>
      <c r="E42" s="6" t="s">
        <v>80</v>
      </c>
      <c r="F42" s="7" t="str">
        <f t="shared" si="0"/>
        <v>-</v>
      </c>
    </row>
    <row r="43" spans="1:6" ht="26.25" customHeight="1" x14ac:dyDescent="0.4">
      <c r="A43" s="6" t="s">
        <v>14</v>
      </c>
      <c r="B43" s="6" t="s">
        <v>80</v>
      </c>
      <c r="C43" s="6" t="s">
        <v>80</v>
      </c>
      <c r="D43" s="6" t="s">
        <v>80</v>
      </c>
      <c r="E43" s="6" t="s">
        <v>80</v>
      </c>
      <c r="F43" s="7" t="str">
        <f t="shared" si="0"/>
        <v>-</v>
      </c>
    </row>
    <row r="44" spans="1:6" ht="26.25" customHeight="1" x14ac:dyDescent="0.4">
      <c r="A44" s="6" t="s">
        <v>10</v>
      </c>
      <c r="B44" s="6" t="s">
        <v>80</v>
      </c>
      <c r="C44" s="6" t="s">
        <v>80</v>
      </c>
      <c r="D44" s="6" t="s">
        <v>80</v>
      </c>
      <c r="E44" s="6" t="s">
        <v>80</v>
      </c>
      <c r="F44" s="7" t="str">
        <f t="shared" si="0"/>
        <v>-</v>
      </c>
    </row>
    <row r="45" spans="1:6" ht="26.25" customHeight="1" x14ac:dyDescent="0.4">
      <c r="A45" s="6" t="s">
        <v>17</v>
      </c>
      <c r="B45" s="6" t="s">
        <v>80</v>
      </c>
      <c r="C45" s="6" t="s">
        <v>80</v>
      </c>
      <c r="D45" s="6" t="s">
        <v>80</v>
      </c>
      <c r="E45" s="6" t="s">
        <v>80</v>
      </c>
      <c r="F45" s="7" t="str">
        <f t="shared" si="0"/>
        <v>-</v>
      </c>
    </row>
    <row r="46" spans="1:6" ht="26.25" customHeight="1" x14ac:dyDescent="0.4">
      <c r="A46" s="6" t="s">
        <v>15</v>
      </c>
      <c r="B46" s="6">
        <f>SUM(B3:B45)</f>
        <v>384</v>
      </c>
      <c r="C46" s="6">
        <f>SUM(C3:C45)</f>
        <v>139</v>
      </c>
      <c r="D46" s="6">
        <f>SUM(D3:D45)</f>
        <v>210</v>
      </c>
      <c r="E46" s="6">
        <f>SUM(E3:E45)</f>
        <v>35</v>
      </c>
      <c r="F46" s="7">
        <f t="shared" si="0"/>
        <v>0.39828080229226359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38B44-4BD6-43BA-97F8-7F0238FE25D4}">
  <dimension ref="A1:F46"/>
  <sheetViews>
    <sheetView zoomScale="75" zoomScaleNormal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95</v>
      </c>
      <c r="B1" s="2"/>
      <c r="C1" s="2"/>
      <c r="D1" s="2"/>
      <c r="E1" s="2"/>
      <c r="F1" s="3"/>
    </row>
    <row r="2" spans="1:6" ht="26.25" customHeight="1" x14ac:dyDescent="0.4">
      <c r="A2" s="10" t="s">
        <v>127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2</v>
      </c>
      <c r="C3" s="6">
        <v>2</v>
      </c>
      <c r="D3" s="6">
        <v>0</v>
      </c>
      <c r="E3" s="6">
        <v>0</v>
      </c>
      <c r="F3" s="7">
        <f t="shared" ref="F3:F46" si="0">IFERROR((C3)/(B3-E3),"-")</f>
        <v>1</v>
      </c>
    </row>
    <row r="4" spans="1:6" ht="26.25" customHeight="1" x14ac:dyDescent="0.4">
      <c r="A4" s="6" t="s">
        <v>98</v>
      </c>
      <c r="B4" s="6">
        <v>36</v>
      </c>
      <c r="C4" s="6">
        <v>28</v>
      </c>
      <c r="D4" s="6">
        <v>6</v>
      </c>
      <c r="E4" s="6">
        <v>2</v>
      </c>
      <c r="F4" s="7">
        <f t="shared" si="0"/>
        <v>0.82352941176470584</v>
      </c>
    </row>
    <row r="5" spans="1:6" ht="26.25" customHeight="1" x14ac:dyDescent="0.4">
      <c r="A5" s="6" t="s">
        <v>99</v>
      </c>
      <c r="B5" s="6">
        <v>28</v>
      </c>
      <c r="C5" s="6">
        <v>18</v>
      </c>
      <c r="D5" s="6">
        <v>7</v>
      </c>
      <c r="E5" s="6">
        <v>3</v>
      </c>
      <c r="F5" s="7">
        <f t="shared" si="0"/>
        <v>0.72</v>
      </c>
    </row>
    <row r="6" spans="1:6" ht="26.25" customHeight="1" x14ac:dyDescent="0.4">
      <c r="A6" s="6" t="s">
        <v>100</v>
      </c>
      <c r="B6" s="6">
        <v>1</v>
      </c>
      <c r="C6" s="6">
        <v>0</v>
      </c>
      <c r="D6" s="6">
        <v>1</v>
      </c>
      <c r="E6" s="6">
        <v>0</v>
      </c>
      <c r="F6" s="7">
        <f t="shared" si="0"/>
        <v>0</v>
      </c>
    </row>
    <row r="7" spans="1:6" ht="26.25" customHeight="1" x14ac:dyDescent="0.4">
      <c r="A7" s="6" t="s">
        <v>29</v>
      </c>
      <c r="B7" s="6">
        <v>21</v>
      </c>
      <c r="C7" s="6">
        <v>9</v>
      </c>
      <c r="D7" s="6">
        <v>10</v>
      </c>
      <c r="E7" s="6">
        <v>2</v>
      </c>
      <c r="F7" s="7">
        <f t="shared" si="0"/>
        <v>0.47368421052631576</v>
      </c>
    </row>
    <row r="8" spans="1:6" ht="26.25" customHeight="1" x14ac:dyDescent="0.4">
      <c r="A8" s="6" t="s">
        <v>43</v>
      </c>
      <c r="B8" s="6">
        <v>17</v>
      </c>
      <c r="C8" s="6">
        <v>15</v>
      </c>
      <c r="D8" s="6">
        <v>2</v>
      </c>
      <c r="E8" s="6">
        <v>0</v>
      </c>
      <c r="F8" s="7">
        <f t="shared" si="0"/>
        <v>0.88235294117647056</v>
      </c>
    </row>
    <row r="9" spans="1:6" ht="26.25" customHeight="1" x14ac:dyDescent="0.4">
      <c r="A9" s="6" t="s">
        <v>101</v>
      </c>
      <c r="B9" s="6">
        <v>21</v>
      </c>
      <c r="C9" s="6">
        <v>3</v>
      </c>
      <c r="D9" s="6">
        <v>16</v>
      </c>
      <c r="E9" s="6">
        <v>2</v>
      </c>
      <c r="F9" s="7">
        <f t="shared" si="0"/>
        <v>0.15789473684210525</v>
      </c>
    </row>
    <row r="10" spans="1:6" ht="26.25" customHeight="1" x14ac:dyDescent="0.4">
      <c r="A10" s="6" t="s">
        <v>73</v>
      </c>
      <c r="B10" s="6">
        <v>7</v>
      </c>
      <c r="C10" s="6">
        <v>2</v>
      </c>
      <c r="D10" s="6">
        <v>4</v>
      </c>
      <c r="E10" s="6">
        <v>1</v>
      </c>
      <c r="F10" s="7">
        <f t="shared" si="0"/>
        <v>0.33333333333333331</v>
      </c>
    </row>
    <row r="11" spans="1:6" ht="26.25" customHeight="1" x14ac:dyDescent="0.4">
      <c r="A11" s="6" t="s">
        <v>102</v>
      </c>
      <c r="B11" s="6">
        <v>4</v>
      </c>
      <c r="C11" s="6">
        <v>4</v>
      </c>
      <c r="D11" s="6">
        <v>0</v>
      </c>
      <c r="E11" s="6">
        <v>0</v>
      </c>
      <c r="F11" s="7">
        <f t="shared" si="0"/>
        <v>1</v>
      </c>
    </row>
    <row r="12" spans="1:6" ht="26.25" customHeight="1" x14ac:dyDescent="0.4">
      <c r="A12" s="6" t="s">
        <v>103</v>
      </c>
      <c r="B12" s="6">
        <v>2</v>
      </c>
      <c r="C12" s="6">
        <v>0</v>
      </c>
      <c r="D12" s="6">
        <v>1</v>
      </c>
      <c r="E12" s="6">
        <v>1</v>
      </c>
      <c r="F12" s="7">
        <f t="shared" si="0"/>
        <v>0</v>
      </c>
    </row>
    <row r="13" spans="1:6" ht="26.25" customHeight="1" x14ac:dyDescent="0.4">
      <c r="A13" s="6" t="s">
        <v>104</v>
      </c>
      <c r="B13" s="6">
        <v>1</v>
      </c>
      <c r="C13" s="6">
        <v>1</v>
      </c>
      <c r="D13" s="6">
        <v>0</v>
      </c>
      <c r="E13" s="6">
        <v>0</v>
      </c>
      <c r="F13" s="7">
        <f t="shared" si="0"/>
        <v>1</v>
      </c>
    </row>
    <row r="14" spans="1:6" ht="26.25" customHeight="1" x14ac:dyDescent="0.4">
      <c r="A14" s="6" t="s">
        <v>26</v>
      </c>
      <c r="B14" s="6">
        <v>23</v>
      </c>
      <c r="C14" s="6">
        <v>15</v>
      </c>
      <c r="D14" s="6">
        <v>4</v>
      </c>
      <c r="E14" s="6">
        <v>4</v>
      </c>
      <c r="F14" s="7">
        <f t="shared" si="0"/>
        <v>0.78947368421052633</v>
      </c>
    </row>
    <row r="15" spans="1:6" ht="26.25" customHeight="1" x14ac:dyDescent="0.4">
      <c r="A15" s="6" t="s">
        <v>105</v>
      </c>
      <c r="B15" s="6">
        <v>0</v>
      </c>
      <c r="C15" s="6">
        <v>0</v>
      </c>
      <c r="D15" s="6">
        <v>0</v>
      </c>
      <c r="E15" s="6">
        <v>0</v>
      </c>
      <c r="F15" s="7" t="str">
        <f t="shared" si="0"/>
        <v>-</v>
      </c>
    </row>
    <row r="16" spans="1:6" ht="26.25" customHeight="1" x14ac:dyDescent="0.4">
      <c r="A16" s="6" t="s">
        <v>35</v>
      </c>
      <c r="B16" s="6">
        <v>19</v>
      </c>
      <c r="C16" s="6">
        <v>6</v>
      </c>
      <c r="D16" s="6">
        <v>8</v>
      </c>
      <c r="E16" s="6">
        <v>5</v>
      </c>
      <c r="F16" s="7">
        <f t="shared" si="0"/>
        <v>0.42857142857142855</v>
      </c>
    </row>
    <row r="17" spans="1:6" ht="26.25" customHeight="1" x14ac:dyDescent="0.4">
      <c r="A17" s="6" t="s">
        <v>106</v>
      </c>
      <c r="B17" s="6">
        <v>17</v>
      </c>
      <c r="C17" s="6">
        <v>1</v>
      </c>
      <c r="D17" s="6">
        <v>14</v>
      </c>
      <c r="E17" s="6">
        <v>2</v>
      </c>
      <c r="F17" s="7">
        <f t="shared" si="0"/>
        <v>6.6666666666666666E-2</v>
      </c>
    </row>
    <row r="18" spans="1:6" ht="26.25" customHeight="1" x14ac:dyDescent="0.4">
      <c r="A18" s="6" t="s">
        <v>45</v>
      </c>
      <c r="B18" s="6">
        <v>18</v>
      </c>
      <c r="C18" s="6">
        <v>13</v>
      </c>
      <c r="D18" s="6">
        <v>5</v>
      </c>
      <c r="E18" s="6">
        <v>0</v>
      </c>
      <c r="F18" s="7">
        <f t="shared" si="0"/>
        <v>0.72222222222222221</v>
      </c>
    </row>
    <row r="19" spans="1:6" ht="26.25" customHeight="1" x14ac:dyDescent="0.4">
      <c r="A19" s="6" t="s">
        <v>107</v>
      </c>
      <c r="B19" s="6">
        <v>19</v>
      </c>
      <c r="C19" s="6">
        <v>6</v>
      </c>
      <c r="D19" s="6">
        <v>7</v>
      </c>
      <c r="E19" s="6">
        <v>6</v>
      </c>
      <c r="F19" s="7">
        <f t="shared" si="0"/>
        <v>0.46153846153846156</v>
      </c>
    </row>
    <row r="20" spans="1:6" ht="26.25" customHeight="1" x14ac:dyDescent="0.4">
      <c r="A20" s="6" t="s">
        <v>108</v>
      </c>
      <c r="B20" s="6">
        <v>19</v>
      </c>
      <c r="C20" s="6">
        <v>13</v>
      </c>
      <c r="D20" s="6">
        <v>5</v>
      </c>
      <c r="E20" s="6">
        <v>1</v>
      </c>
      <c r="F20" s="7">
        <f t="shared" si="0"/>
        <v>0.72222222222222221</v>
      </c>
    </row>
    <row r="21" spans="1:6" ht="26.25" customHeight="1" x14ac:dyDescent="0.4">
      <c r="A21" s="6" t="s">
        <v>109</v>
      </c>
      <c r="B21" s="6">
        <v>9</v>
      </c>
      <c r="C21" s="6">
        <v>5</v>
      </c>
      <c r="D21" s="6">
        <v>3</v>
      </c>
      <c r="E21" s="6">
        <v>1</v>
      </c>
      <c r="F21" s="7">
        <f t="shared" si="0"/>
        <v>0.625</v>
      </c>
    </row>
    <row r="22" spans="1:6" ht="26.25" customHeight="1" x14ac:dyDescent="0.4">
      <c r="A22" s="6" t="s">
        <v>110</v>
      </c>
      <c r="B22" s="6">
        <v>2</v>
      </c>
      <c r="C22" s="6">
        <v>2</v>
      </c>
      <c r="D22" s="6">
        <v>0</v>
      </c>
      <c r="E22" s="6">
        <v>0</v>
      </c>
      <c r="F22" s="7">
        <f t="shared" si="0"/>
        <v>1</v>
      </c>
    </row>
    <row r="23" spans="1:6" ht="26.25" customHeight="1" x14ac:dyDescent="0.4">
      <c r="A23" s="6" t="s">
        <v>71</v>
      </c>
      <c r="B23" s="6">
        <v>8</v>
      </c>
      <c r="C23" s="6">
        <v>7</v>
      </c>
      <c r="D23" s="6">
        <v>1</v>
      </c>
      <c r="E23" s="6">
        <v>0</v>
      </c>
      <c r="F23" s="7">
        <f t="shared" si="0"/>
        <v>0.875</v>
      </c>
    </row>
    <row r="24" spans="1:6" ht="26.25" customHeight="1" x14ac:dyDescent="0.4">
      <c r="A24" s="6" t="s">
        <v>111</v>
      </c>
      <c r="B24" s="6">
        <v>3</v>
      </c>
      <c r="C24" s="6">
        <v>3</v>
      </c>
      <c r="D24" s="6">
        <v>0</v>
      </c>
      <c r="E24" s="6">
        <v>0</v>
      </c>
      <c r="F24" s="7">
        <f t="shared" si="0"/>
        <v>1</v>
      </c>
    </row>
    <row r="25" spans="1:6" ht="26.25" customHeight="1" x14ac:dyDescent="0.4">
      <c r="A25" s="6" t="s">
        <v>74</v>
      </c>
      <c r="B25" s="6">
        <v>3</v>
      </c>
      <c r="C25" s="6">
        <v>1</v>
      </c>
      <c r="D25" s="6">
        <v>2</v>
      </c>
      <c r="E25" s="6">
        <v>0</v>
      </c>
      <c r="F25" s="7">
        <f t="shared" si="0"/>
        <v>0.33333333333333331</v>
      </c>
    </row>
    <row r="26" spans="1:6" ht="26.25" customHeight="1" x14ac:dyDescent="0.4">
      <c r="A26" s="6" t="s">
        <v>112</v>
      </c>
      <c r="B26" s="6">
        <v>21</v>
      </c>
      <c r="C26" s="6">
        <v>6</v>
      </c>
      <c r="D26" s="6">
        <v>14</v>
      </c>
      <c r="E26" s="6">
        <v>1</v>
      </c>
      <c r="F26" s="7">
        <f t="shared" si="0"/>
        <v>0.3</v>
      </c>
    </row>
    <row r="27" spans="1:6" ht="26.25" customHeight="1" x14ac:dyDescent="0.4">
      <c r="A27" s="6" t="s">
        <v>76</v>
      </c>
      <c r="B27" s="6">
        <v>0</v>
      </c>
      <c r="C27" s="6">
        <v>0</v>
      </c>
      <c r="D27" s="6">
        <v>0</v>
      </c>
      <c r="E27" s="6">
        <v>0</v>
      </c>
      <c r="F27" s="7" t="str">
        <f t="shared" si="0"/>
        <v>-</v>
      </c>
    </row>
    <row r="28" spans="1:6" ht="26.25" customHeight="1" x14ac:dyDescent="0.4">
      <c r="A28" s="6" t="s">
        <v>78</v>
      </c>
      <c r="B28" s="6">
        <v>8</v>
      </c>
      <c r="C28" s="6">
        <v>2</v>
      </c>
      <c r="D28" s="6">
        <v>5</v>
      </c>
      <c r="E28" s="6">
        <v>1</v>
      </c>
      <c r="F28" s="7">
        <f t="shared" si="0"/>
        <v>0.2857142857142857</v>
      </c>
    </row>
    <row r="29" spans="1:6" ht="26.25" customHeight="1" x14ac:dyDescent="0.4">
      <c r="A29" s="6" t="s">
        <v>79</v>
      </c>
      <c r="B29" s="6">
        <v>28</v>
      </c>
      <c r="C29" s="6">
        <v>8</v>
      </c>
      <c r="D29" s="6">
        <v>17</v>
      </c>
      <c r="E29" s="6">
        <v>3</v>
      </c>
      <c r="F29" s="7">
        <f t="shared" si="0"/>
        <v>0.32</v>
      </c>
    </row>
    <row r="30" spans="1:6" ht="26.25" customHeight="1" x14ac:dyDescent="0.4">
      <c r="A30" s="6" t="s">
        <v>68</v>
      </c>
      <c r="B30" s="6">
        <v>3</v>
      </c>
      <c r="C30" s="6">
        <v>2</v>
      </c>
      <c r="D30" s="6">
        <v>1</v>
      </c>
      <c r="E30" s="6">
        <v>0</v>
      </c>
      <c r="F30" s="7">
        <f t="shared" si="0"/>
        <v>0.66666666666666663</v>
      </c>
    </row>
    <row r="31" spans="1:6" ht="26.25" customHeight="1" x14ac:dyDescent="0.4">
      <c r="A31" s="6" t="s">
        <v>30</v>
      </c>
      <c r="B31" s="6">
        <v>17</v>
      </c>
      <c r="C31" s="6">
        <v>10</v>
      </c>
      <c r="D31" s="6">
        <v>5</v>
      </c>
      <c r="E31" s="6">
        <v>2</v>
      </c>
      <c r="F31" s="7">
        <f t="shared" si="0"/>
        <v>0.66666666666666663</v>
      </c>
    </row>
    <row r="32" spans="1:6" ht="26.25" customHeight="1" x14ac:dyDescent="0.4">
      <c r="A32" s="6" t="s">
        <v>113</v>
      </c>
      <c r="B32" s="6">
        <v>20</v>
      </c>
      <c r="C32" s="6">
        <v>12</v>
      </c>
      <c r="D32" s="6">
        <v>6</v>
      </c>
      <c r="E32" s="6">
        <v>2</v>
      </c>
      <c r="F32" s="7">
        <f t="shared" si="0"/>
        <v>0.66666666666666663</v>
      </c>
    </row>
    <row r="33" spans="1:6" ht="26.25" customHeight="1" x14ac:dyDescent="0.4">
      <c r="A33" s="6" t="s">
        <v>37</v>
      </c>
      <c r="B33" s="6">
        <v>7</v>
      </c>
      <c r="C33" s="6">
        <v>6</v>
      </c>
      <c r="D33" s="6">
        <v>1</v>
      </c>
      <c r="E33" s="6">
        <v>0</v>
      </c>
      <c r="F33" s="7">
        <f t="shared" si="0"/>
        <v>0.8571428571428571</v>
      </c>
    </row>
    <row r="34" spans="1:6" ht="26.25" customHeight="1" x14ac:dyDescent="0.4">
      <c r="A34" s="6" t="s">
        <v>114</v>
      </c>
      <c r="B34" s="6">
        <v>4</v>
      </c>
      <c r="C34" s="6">
        <v>1</v>
      </c>
      <c r="D34" s="6">
        <v>2</v>
      </c>
      <c r="E34" s="6">
        <v>1</v>
      </c>
      <c r="F34" s="7">
        <f t="shared" si="0"/>
        <v>0.33333333333333331</v>
      </c>
    </row>
    <row r="35" spans="1:6" ht="26.25" customHeight="1" x14ac:dyDescent="0.4">
      <c r="A35" s="6" t="s">
        <v>115</v>
      </c>
      <c r="B35" s="6">
        <v>12</v>
      </c>
      <c r="C35" s="6">
        <v>9</v>
      </c>
      <c r="D35" s="6">
        <v>0</v>
      </c>
      <c r="E35" s="6">
        <v>3</v>
      </c>
      <c r="F35" s="7">
        <f t="shared" si="0"/>
        <v>1</v>
      </c>
    </row>
    <row r="36" spans="1:6" ht="26.25" customHeight="1" x14ac:dyDescent="0.4">
      <c r="A36" s="6" t="s">
        <v>49</v>
      </c>
      <c r="B36" s="6">
        <v>4</v>
      </c>
      <c r="C36" s="6">
        <v>4</v>
      </c>
      <c r="D36" s="6">
        <v>0</v>
      </c>
      <c r="E36" s="6">
        <v>0</v>
      </c>
      <c r="F36" s="7">
        <f t="shared" si="0"/>
        <v>1</v>
      </c>
    </row>
    <row r="37" spans="1:6" ht="26.25" customHeight="1" x14ac:dyDescent="0.4">
      <c r="A37" s="6" t="s">
        <v>51</v>
      </c>
      <c r="B37" s="6">
        <v>1</v>
      </c>
      <c r="C37" s="6">
        <v>1</v>
      </c>
      <c r="D37" s="6">
        <v>0</v>
      </c>
      <c r="E37" s="6">
        <v>0</v>
      </c>
      <c r="F37" s="7">
        <f t="shared" si="0"/>
        <v>1</v>
      </c>
    </row>
    <row r="38" spans="1:6" ht="26.25" customHeight="1" x14ac:dyDescent="0.4">
      <c r="A38" s="6" t="s">
        <v>13</v>
      </c>
      <c r="B38" s="6">
        <v>20</v>
      </c>
      <c r="C38" s="6">
        <v>15</v>
      </c>
      <c r="D38" s="6">
        <v>5</v>
      </c>
      <c r="E38" s="6">
        <v>0</v>
      </c>
      <c r="F38" s="7">
        <f t="shared" si="0"/>
        <v>0.75</v>
      </c>
    </row>
    <row r="39" spans="1:6" ht="26.25" customHeight="1" x14ac:dyDescent="0.4">
      <c r="A39" s="6" t="s">
        <v>8</v>
      </c>
      <c r="B39" s="6">
        <v>16</v>
      </c>
      <c r="C39" s="6">
        <v>13</v>
      </c>
      <c r="D39" s="6">
        <v>2</v>
      </c>
      <c r="E39" s="6">
        <v>1</v>
      </c>
      <c r="F39" s="7">
        <f t="shared" si="0"/>
        <v>0.8666666666666667</v>
      </c>
    </row>
    <row r="40" spans="1:6" ht="26.25" customHeight="1" x14ac:dyDescent="0.4">
      <c r="A40" s="6" t="s">
        <v>23</v>
      </c>
      <c r="B40" s="6">
        <v>8</v>
      </c>
      <c r="C40" s="6">
        <v>7</v>
      </c>
      <c r="D40" s="6">
        <v>0</v>
      </c>
      <c r="E40" s="6">
        <v>1</v>
      </c>
      <c r="F40" s="7">
        <f t="shared" si="0"/>
        <v>1</v>
      </c>
    </row>
    <row r="41" spans="1:6" ht="26.25" customHeight="1" x14ac:dyDescent="0.4">
      <c r="A41" s="6" t="s">
        <v>11</v>
      </c>
      <c r="B41" s="6">
        <v>10</v>
      </c>
      <c r="C41" s="6">
        <v>7</v>
      </c>
      <c r="D41" s="6">
        <v>2</v>
      </c>
      <c r="E41" s="6">
        <v>1</v>
      </c>
      <c r="F41" s="7">
        <f t="shared" si="0"/>
        <v>0.77777777777777779</v>
      </c>
    </row>
    <row r="42" spans="1:6" ht="26.25" customHeight="1" x14ac:dyDescent="0.4">
      <c r="A42" s="6" t="s">
        <v>21</v>
      </c>
      <c r="B42" s="6">
        <v>2</v>
      </c>
      <c r="C42" s="6">
        <v>2</v>
      </c>
      <c r="D42" s="6">
        <v>0</v>
      </c>
      <c r="E42" s="6">
        <v>0</v>
      </c>
      <c r="F42" s="7">
        <f t="shared" si="0"/>
        <v>1</v>
      </c>
    </row>
    <row r="43" spans="1:6" ht="26.25" customHeight="1" x14ac:dyDescent="0.4">
      <c r="A43" s="6" t="s">
        <v>14</v>
      </c>
      <c r="B43" s="6">
        <v>6</v>
      </c>
      <c r="C43" s="6">
        <v>6</v>
      </c>
      <c r="D43" s="6">
        <v>0</v>
      </c>
      <c r="E43" s="6">
        <v>0</v>
      </c>
      <c r="F43" s="7">
        <f t="shared" si="0"/>
        <v>1</v>
      </c>
    </row>
    <row r="44" spans="1:6" ht="26.25" customHeight="1" x14ac:dyDescent="0.4">
      <c r="A44" s="6" t="s">
        <v>10</v>
      </c>
      <c r="B44" s="6">
        <v>4</v>
      </c>
      <c r="C44" s="6">
        <v>3</v>
      </c>
      <c r="D44" s="6">
        <v>0</v>
      </c>
      <c r="E44" s="6">
        <v>1</v>
      </c>
      <c r="F44" s="7">
        <f t="shared" si="0"/>
        <v>1</v>
      </c>
    </row>
    <row r="45" spans="1:6" ht="26.25" customHeight="1" x14ac:dyDescent="0.4">
      <c r="A45" s="6" t="s">
        <v>17</v>
      </c>
      <c r="B45" s="6">
        <v>2</v>
      </c>
      <c r="C45" s="6">
        <v>2</v>
      </c>
      <c r="D45" s="6">
        <v>0</v>
      </c>
      <c r="E45" s="6">
        <v>0</v>
      </c>
      <c r="F45" s="7">
        <f t="shared" si="0"/>
        <v>1</v>
      </c>
    </row>
    <row r="46" spans="1:6" ht="26.25" customHeight="1" x14ac:dyDescent="0.4">
      <c r="A46" s="6" t="s">
        <v>15</v>
      </c>
      <c r="B46" s="6">
        <f>SUM(B3:B45)</f>
        <v>473</v>
      </c>
      <c r="C46" s="6">
        <f>SUM(C3:C45)</f>
        <v>270</v>
      </c>
      <c r="D46" s="6">
        <f>SUM(D3:D45)</f>
        <v>156</v>
      </c>
      <c r="E46" s="6">
        <f>SUM(E3:E45)</f>
        <v>47</v>
      </c>
      <c r="F46" s="7">
        <f t="shared" si="0"/>
        <v>0.63380281690140849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4B416-5D9B-479B-B091-4CEA2A48F2B3}">
  <dimension ref="A1:F46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95</v>
      </c>
      <c r="B1" s="2"/>
      <c r="C1" s="2"/>
      <c r="D1" s="2"/>
      <c r="E1" s="2"/>
      <c r="F1" s="3"/>
    </row>
    <row r="2" spans="1:6" ht="26.25" customHeight="1" x14ac:dyDescent="0.4">
      <c r="A2" s="10" t="s">
        <v>128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5</v>
      </c>
      <c r="C3" s="6">
        <v>1</v>
      </c>
      <c r="D3" s="6">
        <v>3</v>
      </c>
      <c r="E3" s="6">
        <v>1</v>
      </c>
      <c r="F3" s="7">
        <f t="shared" ref="F3:F46" si="0">IFERROR((C3)/(B3-E3),"-")</f>
        <v>0.25</v>
      </c>
    </row>
    <row r="4" spans="1:6" ht="26.25" customHeight="1" x14ac:dyDescent="0.4">
      <c r="A4" s="6" t="s">
        <v>98</v>
      </c>
      <c r="B4" s="6">
        <v>16</v>
      </c>
      <c r="C4" s="6">
        <v>9</v>
      </c>
      <c r="D4" s="6">
        <v>5</v>
      </c>
      <c r="E4" s="6">
        <v>2</v>
      </c>
      <c r="F4" s="7">
        <f t="shared" si="0"/>
        <v>0.6428571428571429</v>
      </c>
    </row>
    <row r="5" spans="1:6" ht="26.25" customHeight="1" x14ac:dyDescent="0.4">
      <c r="A5" s="6" t="s">
        <v>99</v>
      </c>
      <c r="B5" s="6">
        <v>15</v>
      </c>
      <c r="C5" s="6">
        <v>11</v>
      </c>
      <c r="D5" s="6">
        <v>2</v>
      </c>
      <c r="E5" s="6">
        <v>2</v>
      </c>
      <c r="F5" s="7">
        <f t="shared" si="0"/>
        <v>0.84615384615384615</v>
      </c>
    </row>
    <row r="6" spans="1:6" ht="26.25" customHeight="1" x14ac:dyDescent="0.4">
      <c r="A6" s="6" t="s">
        <v>100</v>
      </c>
      <c r="B6" s="6">
        <v>2</v>
      </c>
      <c r="C6" s="6">
        <v>2</v>
      </c>
      <c r="D6" s="6">
        <v>0</v>
      </c>
      <c r="E6" s="6">
        <v>0</v>
      </c>
      <c r="F6" s="7">
        <f t="shared" si="0"/>
        <v>1</v>
      </c>
    </row>
    <row r="7" spans="1:6" ht="26.25" customHeight="1" x14ac:dyDescent="0.4">
      <c r="A7" s="6" t="s">
        <v>29</v>
      </c>
      <c r="B7" s="6">
        <v>16</v>
      </c>
      <c r="C7" s="6">
        <v>10</v>
      </c>
      <c r="D7" s="6">
        <v>5</v>
      </c>
      <c r="E7" s="6">
        <v>1</v>
      </c>
      <c r="F7" s="7">
        <f t="shared" si="0"/>
        <v>0.66666666666666663</v>
      </c>
    </row>
    <row r="8" spans="1:6" ht="26.25" customHeight="1" x14ac:dyDescent="0.4">
      <c r="A8" s="6" t="s">
        <v>43</v>
      </c>
      <c r="B8" s="6">
        <v>8</v>
      </c>
      <c r="C8" s="6">
        <v>8</v>
      </c>
      <c r="D8" s="6">
        <v>0</v>
      </c>
      <c r="E8" s="6">
        <v>0</v>
      </c>
      <c r="F8" s="7">
        <f t="shared" si="0"/>
        <v>1</v>
      </c>
    </row>
    <row r="9" spans="1:6" ht="26.25" customHeight="1" x14ac:dyDescent="0.4">
      <c r="A9" s="6" t="s">
        <v>101</v>
      </c>
      <c r="B9" s="6">
        <v>23</v>
      </c>
      <c r="C9" s="6">
        <v>3</v>
      </c>
      <c r="D9" s="6">
        <v>16</v>
      </c>
      <c r="E9" s="6">
        <v>4</v>
      </c>
      <c r="F9" s="7">
        <f t="shared" si="0"/>
        <v>0.15789473684210525</v>
      </c>
    </row>
    <row r="10" spans="1:6" ht="26.25" customHeight="1" x14ac:dyDescent="0.4">
      <c r="A10" s="6" t="s">
        <v>73</v>
      </c>
      <c r="B10" s="6">
        <v>9</v>
      </c>
      <c r="C10" s="6">
        <v>5</v>
      </c>
      <c r="D10" s="6">
        <v>4</v>
      </c>
      <c r="E10" s="6">
        <v>0</v>
      </c>
      <c r="F10" s="7">
        <f t="shared" si="0"/>
        <v>0.55555555555555558</v>
      </c>
    </row>
    <row r="11" spans="1:6" ht="26.25" customHeight="1" x14ac:dyDescent="0.4">
      <c r="A11" s="6" t="s">
        <v>102</v>
      </c>
      <c r="B11" s="6">
        <v>3</v>
      </c>
      <c r="C11" s="6">
        <v>3</v>
      </c>
      <c r="D11" s="6">
        <v>0</v>
      </c>
      <c r="E11" s="6">
        <v>0</v>
      </c>
      <c r="F11" s="7">
        <f t="shared" si="0"/>
        <v>1</v>
      </c>
    </row>
    <row r="12" spans="1:6" ht="26.25" customHeight="1" x14ac:dyDescent="0.4">
      <c r="A12" s="6" t="s">
        <v>103</v>
      </c>
      <c r="B12" s="6">
        <v>2</v>
      </c>
      <c r="C12" s="6">
        <v>2</v>
      </c>
      <c r="D12" s="6">
        <v>0</v>
      </c>
      <c r="E12" s="6">
        <v>0</v>
      </c>
      <c r="F12" s="7">
        <f t="shared" si="0"/>
        <v>1</v>
      </c>
    </row>
    <row r="13" spans="1:6" ht="26.25" customHeight="1" x14ac:dyDescent="0.4">
      <c r="A13" s="6" t="s">
        <v>104</v>
      </c>
      <c r="B13" s="6">
        <v>2</v>
      </c>
      <c r="C13" s="6">
        <v>2</v>
      </c>
      <c r="D13" s="6">
        <v>0</v>
      </c>
      <c r="E13" s="6">
        <v>0</v>
      </c>
      <c r="F13" s="7">
        <f t="shared" si="0"/>
        <v>1</v>
      </c>
    </row>
    <row r="14" spans="1:6" ht="26.25" customHeight="1" x14ac:dyDescent="0.4">
      <c r="A14" s="6" t="s">
        <v>26</v>
      </c>
      <c r="B14" s="6">
        <v>16</v>
      </c>
      <c r="C14" s="6">
        <v>10</v>
      </c>
      <c r="D14" s="6">
        <v>5</v>
      </c>
      <c r="E14" s="6">
        <v>1</v>
      </c>
      <c r="F14" s="7">
        <f t="shared" si="0"/>
        <v>0.66666666666666663</v>
      </c>
    </row>
    <row r="15" spans="1:6" ht="26.25" customHeight="1" x14ac:dyDescent="0.4">
      <c r="A15" s="6" t="s">
        <v>105</v>
      </c>
      <c r="B15" s="6">
        <v>19</v>
      </c>
      <c r="C15" s="6">
        <v>8</v>
      </c>
      <c r="D15" s="6">
        <v>6</v>
      </c>
      <c r="E15" s="6">
        <v>5</v>
      </c>
      <c r="F15" s="7">
        <f t="shared" si="0"/>
        <v>0.5714285714285714</v>
      </c>
    </row>
    <row r="16" spans="1:6" ht="26.25" customHeight="1" x14ac:dyDescent="0.4">
      <c r="A16" s="6" t="s">
        <v>35</v>
      </c>
      <c r="B16" s="6">
        <v>0</v>
      </c>
      <c r="C16" s="6">
        <v>0</v>
      </c>
      <c r="D16" s="6">
        <v>0</v>
      </c>
      <c r="E16" s="6">
        <v>0</v>
      </c>
      <c r="F16" s="7" t="str">
        <f t="shared" si="0"/>
        <v>-</v>
      </c>
    </row>
    <row r="17" spans="1:6" ht="26.25" customHeight="1" x14ac:dyDescent="0.4">
      <c r="A17" s="6" t="s">
        <v>106</v>
      </c>
      <c r="B17" s="6">
        <v>19</v>
      </c>
      <c r="C17" s="6">
        <v>9</v>
      </c>
      <c r="D17" s="6">
        <v>8</v>
      </c>
      <c r="E17" s="6">
        <v>2</v>
      </c>
      <c r="F17" s="7">
        <f t="shared" si="0"/>
        <v>0.52941176470588236</v>
      </c>
    </row>
    <row r="18" spans="1:6" ht="26.25" customHeight="1" x14ac:dyDescent="0.4">
      <c r="A18" s="6" t="s">
        <v>45</v>
      </c>
      <c r="B18" s="6">
        <v>14</v>
      </c>
      <c r="C18" s="6">
        <v>11</v>
      </c>
      <c r="D18" s="6">
        <v>1</v>
      </c>
      <c r="E18" s="6">
        <v>2</v>
      </c>
      <c r="F18" s="7">
        <f t="shared" si="0"/>
        <v>0.91666666666666663</v>
      </c>
    </row>
    <row r="19" spans="1:6" ht="26.25" customHeight="1" x14ac:dyDescent="0.4">
      <c r="A19" s="6" t="s">
        <v>107</v>
      </c>
      <c r="B19" s="6">
        <v>15</v>
      </c>
      <c r="C19" s="6">
        <v>8</v>
      </c>
      <c r="D19" s="6">
        <v>5</v>
      </c>
      <c r="E19" s="6">
        <v>2</v>
      </c>
      <c r="F19" s="7">
        <f t="shared" si="0"/>
        <v>0.61538461538461542</v>
      </c>
    </row>
    <row r="20" spans="1:6" ht="26.25" customHeight="1" x14ac:dyDescent="0.4">
      <c r="A20" s="6" t="s">
        <v>108</v>
      </c>
      <c r="B20" s="6">
        <v>18</v>
      </c>
      <c r="C20" s="6">
        <v>16</v>
      </c>
      <c r="D20" s="6">
        <v>1</v>
      </c>
      <c r="E20" s="6">
        <v>1</v>
      </c>
      <c r="F20" s="7">
        <f t="shared" si="0"/>
        <v>0.94117647058823528</v>
      </c>
    </row>
    <row r="21" spans="1:6" ht="26.25" customHeight="1" x14ac:dyDescent="0.4">
      <c r="A21" s="6" t="s">
        <v>109</v>
      </c>
      <c r="B21" s="6">
        <v>9</v>
      </c>
      <c r="C21" s="6">
        <v>5</v>
      </c>
      <c r="D21" s="6">
        <v>4</v>
      </c>
      <c r="E21" s="6">
        <v>0</v>
      </c>
      <c r="F21" s="7">
        <f t="shared" si="0"/>
        <v>0.55555555555555558</v>
      </c>
    </row>
    <row r="22" spans="1:6" ht="26.25" customHeight="1" x14ac:dyDescent="0.4">
      <c r="A22" s="6" t="s">
        <v>110</v>
      </c>
      <c r="B22" s="6">
        <v>2</v>
      </c>
      <c r="C22" s="6">
        <v>2</v>
      </c>
      <c r="D22" s="6">
        <v>0</v>
      </c>
      <c r="E22" s="6">
        <v>0</v>
      </c>
      <c r="F22" s="7">
        <f t="shared" si="0"/>
        <v>1</v>
      </c>
    </row>
    <row r="23" spans="1:6" ht="26.25" customHeight="1" x14ac:dyDescent="0.4">
      <c r="A23" s="6" t="s">
        <v>71</v>
      </c>
      <c r="B23" s="6">
        <v>7</v>
      </c>
      <c r="C23" s="6">
        <v>6</v>
      </c>
      <c r="D23" s="6">
        <v>0</v>
      </c>
      <c r="E23" s="6">
        <v>1</v>
      </c>
      <c r="F23" s="7">
        <f t="shared" si="0"/>
        <v>1</v>
      </c>
    </row>
    <row r="24" spans="1:6" ht="26.25" customHeight="1" x14ac:dyDescent="0.4">
      <c r="A24" s="6" t="s">
        <v>111</v>
      </c>
      <c r="B24" s="6">
        <v>4</v>
      </c>
      <c r="C24" s="6">
        <v>3</v>
      </c>
      <c r="D24" s="6">
        <v>0</v>
      </c>
      <c r="E24" s="6">
        <v>1</v>
      </c>
      <c r="F24" s="7">
        <f t="shared" si="0"/>
        <v>1</v>
      </c>
    </row>
    <row r="25" spans="1:6" ht="26.25" customHeight="1" x14ac:dyDescent="0.4">
      <c r="A25" s="6" t="s">
        <v>74</v>
      </c>
      <c r="B25" s="6">
        <v>3</v>
      </c>
      <c r="C25" s="6">
        <v>1</v>
      </c>
      <c r="D25" s="6">
        <v>1</v>
      </c>
      <c r="E25" s="6">
        <v>1</v>
      </c>
      <c r="F25" s="7">
        <f t="shared" si="0"/>
        <v>0.5</v>
      </c>
    </row>
    <row r="26" spans="1:6" ht="26.25" customHeight="1" x14ac:dyDescent="0.4">
      <c r="A26" s="6" t="s">
        <v>112</v>
      </c>
      <c r="B26" s="6">
        <v>19</v>
      </c>
      <c r="C26" s="6">
        <v>7</v>
      </c>
      <c r="D26" s="6">
        <v>7</v>
      </c>
      <c r="E26" s="6">
        <v>5</v>
      </c>
      <c r="F26" s="7">
        <f t="shared" si="0"/>
        <v>0.5</v>
      </c>
    </row>
    <row r="27" spans="1:6" ht="26.25" customHeight="1" x14ac:dyDescent="0.4">
      <c r="A27" s="6" t="s">
        <v>76</v>
      </c>
      <c r="B27" s="6">
        <v>1</v>
      </c>
      <c r="C27" s="6">
        <v>1</v>
      </c>
      <c r="D27" s="6">
        <v>0</v>
      </c>
      <c r="E27" s="6">
        <v>0</v>
      </c>
      <c r="F27" s="7">
        <f t="shared" si="0"/>
        <v>1</v>
      </c>
    </row>
    <row r="28" spans="1:6" ht="26.25" customHeight="1" x14ac:dyDescent="0.4">
      <c r="A28" s="6" t="s">
        <v>78</v>
      </c>
      <c r="B28" s="6">
        <v>12</v>
      </c>
      <c r="C28" s="6">
        <v>4</v>
      </c>
      <c r="D28" s="6">
        <v>7</v>
      </c>
      <c r="E28" s="6">
        <v>1</v>
      </c>
      <c r="F28" s="7">
        <f t="shared" si="0"/>
        <v>0.36363636363636365</v>
      </c>
    </row>
    <row r="29" spans="1:6" ht="26.25" customHeight="1" x14ac:dyDescent="0.4">
      <c r="A29" s="6" t="s">
        <v>79</v>
      </c>
      <c r="B29" s="6">
        <v>14</v>
      </c>
      <c r="C29" s="6">
        <v>3</v>
      </c>
      <c r="D29" s="6">
        <v>9</v>
      </c>
      <c r="E29" s="6">
        <v>2</v>
      </c>
      <c r="F29" s="7">
        <f t="shared" si="0"/>
        <v>0.25</v>
      </c>
    </row>
    <row r="30" spans="1:6" ht="26.25" customHeight="1" x14ac:dyDescent="0.4">
      <c r="A30" s="6" t="s">
        <v>68</v>
      </c>
      <c r="B30" s="6">
        <v>3</v>
      </c>
      <c r="C30" s="6">
        <v>3</v>
      </c>
      <c r="D30" s="6">
        <v>0</v>
      </c>
      <c r="E30" s="6">
        <v>0</v>
      </c>
      <c r="F30" s="7">
        <f t="shared" si="0"/>
        <v>1</v>
      </c>
    </row>
    <row r="31" spans="1:6" ht="26.25" customHeight="1" x14ac:dyDescent="0.4">
      <c r="A31" s="6" t="s">
        <v>30</v>
      </c>
      <c r="B31" s="6">
        <v>10</v>
      </c>
      <c r="C31" s="6">
        <v>6</v>
      </c>
      <c r="D31" s="6">
        <v>4</v>
      </c>
      <c r="E31" s="6">
        <v>0</v>
      </c>
      <c r="F31" s="7">
        <f t="shared" si="0"/>
        <v>0.6</v>
      </c>
    </row>
    <row r="32" spans="1:6" ht="26.25" customHeight="1" x14ac:dyDescent="0.4">
      <c r="A32" s="6" t="s">
        <v>113</v>
      </c>
      <c r="B32" s="6">
        <v>12</v>
      </c>
      <c r="C32" s="6">
        <v>2</v>
      </c>
      <c r="D32" s="6">
        <v>6</v>
      </c>
      <c r="E32" s="6">
        <v>4</v>
      </c>
      <c r="F32" s="7">
        <f t="shared" si="0"/>
        <v>0.25</v>
      </c>
    </row>
    <row r="33" spans="1:6" ht="26.25" customHeight="1" x14ac:dyDescent="0.4">
      <c r="A33" s="6" t="s">
        <v>37</v>
      </c>
      <c r="B33" s="6">
        <v>4</v>
      </c>
      <c r="C33" s="6">
        <v>3</v>
      </c>
      <c r="D33" s="6">
        <v>1</v>
      </c>
      <c r="E33" s="6">
        <v>0</v>
      </c>
      <c r="F33" s="7">
        <f t="shared" si="0"/>
        <v>0.75</v>
      </c>
    </row>
    <row r="34" spans="1:6" ht="26.25" customHeight="1" x14ac:dyDescent="0.4">
      <c r="A34" s="6" t="s">
        <v>114</v>
      </c>
      <c r="B34" s="6">
        <v>2</v>
      </c>
      <c r="C34" s="6">
        <v>1</v>
      </c>
      <c r="D34" s="6">
        <v>1</v>
      </c>
      <c r="E34" s="6">
        <v>0</v>
      </c>
      <c r="F34" s="7">
        <f t="shared" si="0"/>
        <v>0.5</v>
      </c>
    </row>
    <row r="35" spans="1:6" ht="26.25" customHeight="1" x14ac:dyDescent="0.4">
      <c r="A35" s="6" t="s">
        <v>115</v>
      </c>
      <c r="B35" s="6">
        <v>6</v>
      </c>
      <c r="C35" s="6">
        <v>3</v>
      </c>
      <c r="D35" s="6">
        <v>3</v>
      </c>
      <c r="E35" s="6">
        <v>0</v>
      </c>
      <c r="F35" s="7">
        <f t="shared" si="0"/>
        <v>0.5</v>
      </c>
    </row>
    <row r="36" spans="1:6" ht="26.25" customHeight="1" x14ac:dyDescent="0.4">
      <c r="A36" s="6" t="s">
        <v>49</v>
      </c>
      <c r="B36" s="6">
        <v>1</v>
      </c>
      <c r="C36" s="6">
        <v>1</v>
      </c>
      <c r="D36" s="6">
        <v>0</v>
      </c>
      <c r="E36" s="6">
        <v>0</v>
      </c>
      <c r="F36" s="7">
        <f t="shared" si="0"/>
        <v>1</v>
      </c>
    </row>
    <row r="37" spans="1:6" ht="26.25" customHeight="1" x14ac:dyDescent="0.4">
      <c r="A37" s="6" t="s">
        <v>51</v>
      </c>
      <c r="B37" s="6">
        <v>1</v>
      </c>
      <c r="C37" s="6">
        <v>1</v>
      </c>
      <c r="D37" s="6">
        <v>0</v>
      </c>
      <c r="E37" s="6">
        <v>0</v>
      </c>
      <c r="F37" s="7">
        <f t="shared" si="0"/>
        <v>1</v>
      </c>
    </row>
    <row r="38" spans="1:6" ht="26.25" customHeight="1" x14ac:dyDescent="0.4">
      <c r="A38" s="6" t="s">
        <v>13</v>
      </c>
      <c r="B38" s="6">
        <v>2</v>
      </c>
      <c r="C38" s="6">
        <v>1</v>
      </c>
      <c r="D38" s="6">
        <v>1</v>
      </c>
      <c r="E38" s="6">
        <v>0</v>
      </c>
      <c r="F38" s="7">
        <f t="shared" si="0"/>
        <v>0.5</v>
      </c>
    </row>
    <row r="39" spans="1:6" ht="26.25" customHeight="1" x14ac:dyDescent="0.4">
      <c r="A39" s="6" t="s">
        <v>8</v>
      </c>
      <c r="B39" s="6" t="s">
        <v>80</v>
      </c>
      <c r="C39" s="6" t="s">
        <v>80</v>
      </c>
      <c r="D39" s="6" t="s">
        <v>80</v>
      </c>
      <c r="E39" s="6" t="s">
        <v>80</v>
      </c>
      <c r="F39" s="7" t="str">
        <f t="shared" si="0"/>
        <v>-</v>
      </c>
    </row>
    <row r="40" spans="1:6" ht="26.25" customHeight="1" x14ac:dyDescent="0.4">
      <c r="A40" s="6" t="s">
        <v>23</v>
      </c>
      <c r="B40" s="6" t="s">
        <v>80</v>
      </c>
      <c r="C40" s="6" t="s">
        <v>80</v>
      </c>
      <c r="D40" s="6" t="s">
        <v>80</v>
      </c>
      <c r="E40" s="6" t="s">
        <v>80</v>
      </c>
      <c r="F40" s="7" t="str">
        <f t="shared" si="0"/>
        <v>-</v>
      </c>
    </row>
    <row r="41" spans="1:6" ht="26.25" customHeight="1" x14ac:dyDescent="0.4">
      <c r="A41" s="6" t="s">
        <v>11</v>
      </c>
      <c r="B41" s="6" t="s">
        <v>80</v>
      </c>
      <c r="C41" s="6" t="s">
        <v>80</v>
      </c>
      <c r="D41" s="6" t="s">
        <v>80</v>
      </c>
      <c r="E41" s="6" t="s">
        <v>80</v>
      </c>
      <c r="F41" s="7" t="str">
        <f t="shared" si="0"/>
        <v>-</v>
      </c>
    </row>
    <row r="42" spans="1:6" ht="26.25" customHeight="1" x14ac:dyDescent="0.4">
      <c r="A42" s="6" t="s">
        <v>21</v>
      </c>
      <c r="B42" s="6" t="s">
        <v>80</v>
      </c>
      <c r="C42" s="6" t="s">
        <v>80</v>
      </c>
      <c r="D42" s="6" t="s">
        <v>80</v>
      </c>
      <c r="E42" s="6" t="s">
        <v>80</v>
      </c>
      <c r="F42" s="7" t="str">
        <f t="shared" si="0"/>
        <v>-</v>
      </c>
    </row>
    <row r="43" spans="1:6" ht="26.25" customHeight="1" x14ac:dyDescent="0.4">
      <c r="A43" s="6" t="s">
        <v>14</v>
      </c>
      <c r="B43" s="6" t="s">
        <v>80</v>
      </c>
      <c r="C43" s="6" t="s">
        <v>80</v>
      </c>
      <c r="D43" s="6" t="s">
        <v>80</v>
      </c>
      <c r="E43" s="6" t="s">
        <v>80</v>
      </c>
      <c r="F43" s="7" t="str">
        <f t="shared" si="0"/>
        <v>-</v>
      </c>
    </row>
    <row r="44" spans="1:6" ht="26.25" customHeight="1" x14ac:dyDescent="0.4">
      <c r="A44" s="6" t="s">
        <v>10</v>
      </c>
      <c r="B44" s="6" t="s">
        <v>80</v>
      </c>
      <c r="C44" s="6" t="s">
        <v>80</v>
      </c>
      <c r="D44" s="6" t="s">
        <v>80</v>
      </c>
      <c r="E44" s="6" t="s">
        <v>80</v>
      </c>
      <c r="F44" s="7" t="str">
        <f t="shared" si="0"/>
        <v>-</v>
      </c>
    </row>
    <row r="45" spans="1:6" ht="26.25" customHeight="1" x14ac:dyDescent="0.4">
      <c r="A45" s="6" t="s">
        <v>17</v>
      </c>
      <c r="B45" s="6" t="s">
        <v>80</v>
      </c>
      <c r="C45" s="6" t="s">
        <v>80</v>
      </c>
      <c r="D45" s="6" t="s">
        <v>80</v>
      </c>
      <c r="E45" s="6" t="s">
        <v>80</v>
      </c>
      <c r="F45" s="7" t="str">
        <f t="shared" si="0"/>
        <v>-</v>
      </c>
    </row>
    <row r="46" spans="1:6" ht="26.25" customHeight="1" x14ac:dyDescent="0.4">
      <c r="A46" s="6" t="s">
        <v>15</v>
      </c>
      <c r="B46" s="6">
        <f>SUM(B3:B45)</f>
        <v>314</v>
      </c>
      <c r="C46" s="6">
        <f>SUM(C3:C45)</f>
        <v>171</v>
      </c>
      <c r="D46" s="6">
        <f>SUM(D3:D45)</f>
        <v>105</v>
      </c>
      <c r="E46" s="6">
        <f>SUM(E3:E45)</f>
        <v>38</v>
      </c>
      <c r="F46" s="7">
        <f t="shared" si="0"/>
        <v>0.61956521739130432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CC04C-AA47-4653-9B4C-2AE7FDF97742}">
  <dimension ref="A1:F46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95</v>
      </c>
      <c r="B1" s="2"/>
      <c r="C1" s="2"/>
      <c r="D1" s="2"/>
      <c r="E1" s="2"/>
      <c r="F1" s="3"/>
    </row>
    <row r="2" spans="1:6" ht="26.25" customHeight="1" x14ac:dyDescent="0.4">
      <c r="A2" s="10" t="s">
        <v>129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5</v>
      </c>
      <c r="C3" s="6">
        <v>4</v>
      </c>
      <c r="D3" s="6">
        <v>1</v>
      </c>
      <c r="E3" s="6">
        <v>0</v>
      </c>
      <c r="F3" s="7">
        <f t="shared" ref="F3:F46" si="0">IFERROR((C3)/(B3-E3),"-")</f>
        <v>0.8</v>
      </c>
    </row>
    <row r="4" spans="1:6" ht="26.25" customHeight="1" x14ac:dyDescent="0.4">
      <c r="A4" s="6" t="s">
        <v>98</v>
      </c>
      <c r="B4" s="6">
        <v>14</v>
      </c>
      <c r="C4" s="6">
        <v>11</v>
      </c>
      <c r="D4" s="6">
        <v>3</v>
      </c>
      <c r="E4" s="6">
        <v>0</v>
      </c>
      <c r="F4" s="7">
        <f t="shared" si="0"/>
        <v>0.7857142857142857</v>
      </c>
    </row>
    <row r="5" spans="1:6" ht="26.25" customHeight="1" x14ac:dyDescent="0.4">
      <c r="A5" s="6" t="s">
        <v>99</v>
      </c>
      <c r="B5" s="6">
        <v>11</v>
      </c>
      <c r="C5" s="6">
        <v>8</v>
      </c>
      <c r="D5" s="6">
        <v>2</v>
      </c>
      <c r="E5" s="6">
        <v>1</v>
      </c>
      <c r="F5" s="7">
        <f t="shared" si="0"/>
        <v>0.8</v>
      </c>
    </row>
    <row r="6" spans="1:6" ht="26.25" customHeight="1" x14ac:dyDescent="0.4">
      <c r="A6" s="6" t="s">
        <v>100</v>
      </c>
      <c r="B6" s="6">
        <v>2</v>
      </c>
      <c r="C6" s="6">
        <v>2</v>
      </c>
      <c r="D6" s="6">
        <v>0</v>
      </c>
      <c r="E6" s="6">
        <v>0</v>
      </c>
      <c r="F6" s="7">
        <f t="shared" si="0"/>
        <v>1</v>
      </c>
    </row>
    <row r="7" spans="1:6" ht="26.25" customHeight="1" x14ac:dyDescent="0.4">
      <c r="A7" s="6" t="s">
        <v>29</v>
      </c>
      <c r="B7" s="6">
        <v>13</v>
      </c>
      <c r="C7" s="6">
        <v>8</v>
      </c>
      <c r="D7" s="6">
        <v>4</v>
      </c>
      <c r="E7" s="6">
        <v>1</v>
      </c>
      <c r="F7" s="7">
        <f t="shared" si="0"/>
        <v>0.66666666666666663</v>
      </c>
    </row>
    <row r="8" spans="1:6" ht="26.25" customHeight="1" x14ac:dyDescent="0.4">
      <c r="A8" s="6" t="s">
        <v>43</v>
      </c>
      <c r="B8" s="6">
        <v>11</v>
      </c>
      <c r="C8" s="6">
        <v>7</v>
      </c>
      <c r="D8" s="6">
        <v>2</v>
      </c>
      <c r="E8" s="6">
        <v>2</v>
      </c>
      <c r="F8" s="7">
        <f t="shared" si="0"/>
        <v>0.77777777777777779</v>
      </c>
    </row>
    <row r="9" spans="1:6" ht="26.25" customHeight="1" x14ac:dyDescent="0.4">
      <c r="A9" s="6" t="s">
        <v>101</v>
      </c>
      <c r="B9" s="6">
        <v>21</v>
      </c>
      <c r="C9" s="6">
        <v>7</v>
      </c>
      <c r="D9" s="6">
        <v>11</v>
      </c>
      <c r="E9" s="6">
        <v>3</v>
      </c>
      <c r="F9" s="7">
        <f t="shared" si="0"/>
        <v>0.3888888888888889</v>
      </c>
    </row>
    <row r="10" spans="1:6" ht="26.25" customHeight="1" x14ac:dyDescent="0.4">
      <c r="A10" s="6" t="s">
        <v>73</v>
      </c>
      <c r="B10" s="6">
        <v>9</v>
      </c>
      <c r="C10" s="6">
        <v>8</v>
      </c>
      <c r="D10" s="6">
        <v>0</v>
      </c>
      <c r="E10" s="6">
        <v>1</v>
      </c>
      <c r="F10" s="7">
        <f t="shared" si="0"/>
        <v>1</v>
      </c>
    </row>
    <row r="11" spans="1:6" ht="26.25" customHeight="1" x14ac:dyDescent="0.4">
      <c r="A11" s="6" t="s">
        <v>102</v>
      </c>
      <c r="B11" s="6">
        <v>3</v>
      </c>
      <c r="C11" s="6">
        <v>3</v>
      </c>
      <c r="D11" s="6">
        <v>0</v>
      </c>
      <c r="E11" s="6">
        <v>0</v>
      </c>
      <c r="F11" s="7">
        <f t="shared" si="0"/>
        <v>1</v>
      </c>
    </row>
    <row r="12" spans="1:6" ht="26.25" customHeight="1" x14ac:dyDescent="0.4">
      <c r="A12" s="6" t="s">
        <v>103</v>
      </c>
      <c r="B12" s="6">
        <v>2</v>
      </c>
      <c r="C12" s="6">
        <v>2</v>
      </c>
      <c r="D12" s="6">
        <v>0</v>
      </c>
      <c r="E12" s="6">
        <v>0</v>
      </c>
      <c r="F12" s="7">
        <f t="shared" si="0"/>
        <v>1</v>
      </c>
    </row>
    <row r="13" spans="1:6" ht="26.25" customHeight="1" x14ac:dyDescent="0.4">
      <c r="A13" s="6" t="s">
        <v>104</v>
      </c>
      <c r="B13" s="6">
        <v>2</v>
      </c>
      <c r="C13" s="6">
        <v>1</v>
      </c>
      <c r="D13" s="6">
        <v>1</v>
      </c>
      <c r="E13" s="6">
        <v>0</v>
      </c>
      <c r="F13" s="7">
        <f t="shared" si="0"/>
        <v>0.5</v>
      </c>
    </row>
    <row r="14" spans="1:6" ht="26.25" customHeight="1" x14ac:dyDescent="0.4">
      <c r="A14" s="6" t="s">
        <v>26</v>
      </c>
      <c r="B14" s="6">
        <v>13</v>
      </c>
      <c r="C14" s="6">
        <v>10</v>
      </c>
      <c r="D14" s="6">
        <v>1</v>
      </c>
      <c r="E14" s="6">
        <v>2</v>
      </c>
      <c r="F14" s="7">
        <f t="shared" si="0"/>
        <v>0.90909090909090906</v>
      </c>
    </row>
    <row r="15" spans="1:6" ht="26.25" customHeight="1" x14ac:dyDescent="0.4">
      <c r="A15" s="6" t="s">
        <v>105</v>
      </c>
      <c r="B15" s="6">
        <v>17</v>
      </c>
      <c r="C15" s="6">
        <v>14</v>
      </c>
      <c r="D15" s="6">
        <v>1</v>
      </c>
      <c r="E15" s="6">
        <v>2</v>
      </c>
      <c r="F15" s="7">
        <f t="shared" si="0"/>
        <v>0.93333333333333335</v>
      </c>
    </row>
    <row r="16" spans="1:6" ht="26.25" customHeight="1" x14ac:dyDescent="0.4">
      <c r="A16" s="6" t="s">
        <v>35</v>
      </c>
      <c r="B16" s="6">
        <v>19</v>
      </c>
      <c r="C16" s="6">
        <v>8</v>
      </c>
      <c r="D16" s="6">
        <v>9</v>
      </c>
      <c r="E16" s="6">
        <v>2</v>
      </c>
      <c r="F16" s="7">
        <f t="shared" si="0"/>
        <v>0.47058823529411764</v>
      </c>
    </row>
    <row r="17" spans="1:6" ht="26.25" customHeight="1" x14ac:dyDescent="0.4">
      <c r="A17" s="6" t="s">
        <v>106</v>
      </c>
      <c r="B17" s="6">
        <v>0</v>
      </c>
      <c r="C17" s="6">
        <v>0</v>
      </c>
      <c r="D17" s="6">
        <v>0</v>
      </c>
      <c r="E17" s="6">
        <v>0</v>
      </c>
      <c r="F17" s="7" t="str">
        <f t="shared" si="0"/>
        <v>-</v>
      </c>
    </row>
    <row r="18" spans="1:6" ht="26.25" customHeight="1" x14ac:dyDescent="0.4">
      <c r="A18" s="6" t="s">
        <v>45</v>
      </c>
      <c r="B18" s="6">
        <v>14</v>
      </c>
      <c r="C18" s="6">
        <v>13</v>
      </c>
      <c r="D18" s="6">
        <v>0</v>
      </c>
      <c r="E18" s="6">
        <v>1</v>
      </c>
      <c r="F18" s="7">
        <f t="shared" si="0"/>
        <v>1</v>
      </c>
    </row>
    <row r="19" spans="1:6" ht="26.25" customHeight="1" x14ac:dyDescent="0.4">
      <c r="A19" s="6" t="s">
        <v>107</v>
      </c>
      <c r="B19" s="6">
        <v>13</v>
      </c>
      <c r="C19" s="6">
        <v>4</v>
      </c>
      <c r="D19" s="6">
        <v>8</v>
      </c>
      <c r="E19" s="6">
        <v>1</v>
      </c>
      <c r="F19" s="7">
        <f t="shared" si="0"/>
        <v>0.33333333333333331</v>
      </c>
    </row>
    <row r="20" spans="1:6" ht="26.25" customHeight="1" x14ac:dyDescent="0.4">
      <c r="A20" s="6" t="s">
        <v>108</v>
      </c>
      <c r="B20" s="6">
        <v>8</v>
      </c>
      <c r="C20" s="6">
        <v>6</v>
      </c>
      <c r="D20" s="6">
        <v>2</v>
      </c>
      <c r="E20" s="6">
        <v>0</v>
      </c>
      <c r="F20" s="7">
        <f t="shared" si="0"/>
        <v>0.75</v>
      </c>
    </row>
    <row r="21" spans="1:6" ht="26.25" customHeight="1" x14ac:dyDescent="0.4">
      <c r="A21" s="6" t="s">
        <v>109</v>
      </c>
      <c r="B21" s="6">
        <v>10</v>
      </c>
      <c r="C21" s="6">
        <v>7</v>
      </c>
      <c r="D21" s="6">
        <v>2</v>
      </c>
      <c r="E21" s="6">
        <v>1</v>
      </c>
      <c r="F21" s="7">
        <f t="shared" si="0"/>
        <v>0.77777777777777779</v>
      </c>
    </row>
    <row r="22" spans="1:6" ht="26.25" customHeight="1" x14ac:dyDescent="0.4">
      <c r="A22" s="6" t="s">
        <v>110</v>
      </c>
      <c r="B22" s="6">
        <v>2</v>
      </c>
      <c r="C22" s="6">
        <v>1</v>
      </c>
      <c r="D22" s="6">
        <v>1</v>
      </c>
      <c r="E22" s="6">
        <v>0</v>
      </c>
      <c r="F22" s="7">
        <f t="shared" si="0"/>
        <v>0.5</v>
      </c>
    </row>
    <row r="23" spans="1:6" ht="26.25" customHeight="1" x14ac:dyDescent="0.4">
      <c r="A23" s="6" t="s">
        <v>71</v>
      </c>
      <c r="B23" s="6">
        <v>9</v>
      </c>
      <c r="C23" s="6">
        <v>8</v>
      </c>
      <c r="D23" s="6">
        <v>1</v>
      </c>
      <c r="E23" s="6">
        <v>0</v>
      </c>
      <c r="F23" s="7">
        <f t="shared" si="0"/>
        <v>0.88888888888888884</v>
      </c>
    </row>
    <row r="24" spans="1:6" ht="26.25" customHeight="1" x14ac:dyDescent="0.4">
      <c r="A24" s="6" t="s">
        <v>111</v>
      </c>
      <c r="B24" s="6">
        <v>3</v>
      </c>
      <c r="C24" s="6">
        <v>3</v>
      </c>
      <c r="D24" s="6">
        <v>0</v>
      </c>
      <c r="E24" s="6">
        <v>0</v>
      </c>
      <c r="F24" s="7">
        <f t="shared" si="0"/>
        <v>1</v>
      </c>
    </row>
    <row r="25" spans="1:6" ht="26.25" customHeight="1" x14ac:dyDescent="0.4">
      <c r="A25" s="6" t="s">
        <v>74</v>
      </c>
      <c r="B25" s="6">
        <v>3</v>
      </c>
      <c r="C25" s="6">
        <v>0</v>
      </c>
      <c r="D25" s="6">
        <v>1</v>
      </c>
      <c r="E25" s="6">
        <v>2</v>
      </c>
      <c r="F25" s="7">
        <f t="shared" si="0"/>
        <v>0</v>
      </c>
    </row>
    <row r="26" spans="1:6" ht="26.25" customHeight="1" x14ac:dyDescent="0.4">
      <c r="A26" s="6" t="s">
        <v>112</v>
      </c>
      <c r="B26" s="6">
        <v>10</v>
      </c>
      <c r="C26" s="6">
        <v>4</v>
      </c>
      <c r="D26" s="6">
        <v>6</v>
      </c>
      <c r="E26" s="6">
        <v>0</v>
      </c>
      <c r="F26" s="7">
        <f t="shared" si="0"/>
        <v>0.4</v>
      </c>
    </row>
    <row r="27" spans="1:6" ht="26.25" customHeight="1" x14ac:dyDescent="0.4">
      <c r="A27" s="6" t="s">
        <v>76</v>
      </c>
      <c r="B27" s="6">
        <v>0</v>
      </c>
      <c r="C27" s="6">
        <v>0</v>
      </c>
      <c r="D27" s="6">
        <v>0</v>
      </c>
      <c r="E27" s="6">
        <v>0</v>
      </c>
      <c r="F27" s="7" t="str">
        <f t="shared" si="0"/>
        <v>-</v>
      </c>
    </row>
    <row r="28" spans="1:6" ht="26.25" customHeight="1" x14ac:dyDescent="0.4">
      <c r="A28" s="6" t="s">
        <v>78</v>
      </c>
      <c r="B28" s="6">
        <v>11</v>
      </c>
      <c r="C28" s="6">
        <v>2</v>
      </c>
      <c r="D28" s="6">
        <v>8</v>
      </c>
      <c r="E28" s="6">
        <v>1</v>
      </c>
      <c r="F28" s="7">
        <f t="shared" si="0"/>
        <v>0.2</v>
      </c>
    </row>
    <row r="29" spans="1:6" ht="26.25" customHeight="1" x14ac:dyDescent="0.4">
      <c r="A29" s="6" t="s">
        <v>79</v>
      </c>
      <c r="B29" s="6">
        <v>11</v>
      </c>
      <c r="C29" s="6">
        <v>3</v>
      </c>
      <c r="D29" s="6">
        <v>8</v>
      </c>
      <c r="E29" s="6">
        <v>0</v>
      </c>
      <c r="F29" s="7">
        <f t="shared" si="0"/>
        <v>0.27272727272727271</v>
      </c>
    </row>
    <row r="30" spans="1:6" ht="26.25" customHeight="1" x14ac:dyDescent="0.4">
      <c r="A30" s="6" t="s">
        <v>68</v>
      </c>
      <c r="B30" s="6">
        <v>4</v>
      </c>
      <c r="C30" s="6">
        <v>4</v>
      </c>
      <c r="D30" s="6">
        <v>0</v>
      </c>
      <c r="E30" s="6">
        <v>0</v>
      </c>
      <c r="F30" s="7">
        <f t="shared" si="0"/>
        <v>1</v>
      </c>
    </row>
    <row r="31" spans="1:6" ht="26.25" customHeight="1" x14ac:dyDescent="0.4">
      <c r="A31" s="6" t="s">
        <v>30</v>
      </c>
      <c r="B31" s="6">
        <v>6</v>
      </c>
      <c r="C31" s="6">
        <v>6</v>
      </c>
      <c r="D31" s="6">
        <v>0</v>
      </c>
      <c r="E31" s="6">
        <v>0</v>
      </c>
      <c r="F31" s="7">
        <f t="shared" si="0"/>
        <v>1</v>
      </c>
    </row>
    <row r="32" spans="1:6" ht="26.25" customHeight="1" x14ac:dyDescent="0.4">
      <c r="A32" s="6" t="s">
        <v>113</v>
      </c>
      <c r="B32" s="6">
        <v>5</v>
      </c>
      <c r="C32" s="6">
        <v>3</v>
      </c>
      <c r="D32" s="6">
        <v>1</v>
      </c>
      <c r="E32" s="6">
        <v>1</v>
      </c>
      <c r="F32" s="7">
        <f t="shared" si="0"/>
        <v>0.75</v>
      </c>
    </row>
    <row r="33" spans="1:6" ht="26.25" customHeight="1" x14ac:dyDescent="0.4">
      <c r="A33" s="6" t="s">
        <v>37</v>
      </c>
      <c r="B33" s="6">
        <v>3</v>
      </c>
      <c r="C33" s="6">
        <v>3</v>
      </c>
      <c r="D33" s="6">
        <v>0</v>
      </c>
      <c r="E33" s="6">
        <v>0</v>
      </c>
      <c r="F33" s="7">
        <f t="shared" si="0"/>
        <v>1</v>
      </c>
    </row>
    <row r="34" spans="1:6" ht="26.25" customHeight="1" x14ac:dyDescent="0.4">
      <c r="A34" s="6" t="s">
        <v>114</v>
      </c>
      <c r="B34" s="6">
        <v>2</v>
      </c>
      <c r="C34" s="6">
        <v>2</v>
      </c>
      <c r="D34" s="6">
        <v>0</v>
      </c>
      <c r="E34" s="6">
        <v>0</v>
      </c>
      <c r="F34" s="7">
        <f t="shared" si="0"/>
        <v>1</v>
      </c>
    </row>
    <row r="35" spans="1:6" ht="26.25" customHeight="1" x14ac:dyDescent="0.4">
      <c r="A35" s="6" t="s">
        <v>115</v>
      </c>
      <c r="B35" s="6">
        <v>1</v>
      </c>
      <c r="C35" s="6">
        <v>0</v>
      </c>
      <c r="D35" s="6">
        <v>1</v>
      </c>
      <c r="E35" s="6">
        <v>0</v>
      </c>
      <c r="F35" s="7">
        <f t="shared" si="0"/>
        <v>0</v>
      </c>
    </row>
    <row r="36" spans="1:6" ht="26.25" customHeight="1" x14ac:dyDescent="0.4">
      <c r="A36" s="6" t="s">
        <v>49</v>
      </c>
      <c r="B36" s="6">
        <v>2</v>
      </c>
      <c r="C36" s="6">
        <v>1</v>
      </c>
      <c r="D36" s="6">
        <v>1</v>
      </c>
      <c r="E36" s="6">
        <v>0</v>
      </c>
      <c r="F36" s="7">
        <f t="shared" si="0"/>
        <v>0.5</v>
      </c>
    </row>
    <row r="37" spans="1:6" ht="26.25" customHeight="1" x14ac:dyDescent="0.4">
      <c r="A37" s="6" t="s">
        <v>51</v>
      </c>
      <c r="B37" s="6" t="s">
        <v>80</v>
      </c>
      <c r="C37" s="6" t="s">
        <v>80</v>
      </c>
      <c r="D37" s="6" t="s">
        <v>80</v>
      </c>
      <c r="E37" s="6" t="s">
        <v>80</v>
      </c>
      <c r="F37" s="7" t="str">
        <f t="shared" si="0"/>
        <v>-</v>
      </c>
    </row>
    <row r="38" spans="1:6" ht="26.25" customHeight="1" x14ac:dyDescent="0.4">
      <c r="A38" s="6" t="s">
        <v>13</v>
      </c>
      <c r="B38" s="6" t="s">
        <v>80</v>
      </c>
      <c r="C38" s="6" t="s">
        <v>80</v>
      </c>
      <c r="D38" s="6" t="s">
        <v>80</v>
      </c>
      <c r="E38" s="6" t="s">
        <v>80</v>
      </c>
      <c r="F38" s="7" t="str">
        <f t="shared" si="0"/>
        <v>-</v>
      </c>
    </row>
    <row r="39" spans="1:6" ht="26.25" customHeight="1" x14ac:dyDescent="0.4">
      <c r="A39" s="6" t="s">
        <v>8</v>
      </c>
      <c r="B39" s="6" t="s">
        <v>80</v>
      </c>
      <c r="C39" s="6" t="s">
        <v>80</v>
      </c>
      <c r="D39" s="6" t="s">
        <v>80</v>
      </c>
      <c r="E39" s="6" t="s">
        <v>80</v>
      </c>
      <c r="F39" s="7" t="str">
        <f t="shared" si="0"/>
        <v>-</v>
      </c>
    </row>
    <row r="40" spans="1:6" ht="26.25" customHeight="1" x14ac:dyDescent="0.4">
      <c r="A40" s="6" t="s">
        <v>23</v>
      </c>
      <c r="B40" s="6" t="s">
        <v>80</v>
      </c>
      <c r="C40" s="6" t="s">
        <v>80</v>
      </c>
      <c r="D40" s="6" t="s">
        <v>80</v>
      </c>
      <c r="E40" s="6" t="s">
        <v>80</v>
      </c>
      <c r="F40" s="7" t="str">
        <f t="shared" si="0"/>
        <v>-</v>
      </c>
    </row>
    <row r="41" spans="1:6" ht="26.25" customHeight="1" x14ac:dyDescent="0.4">
      <c r="A41" s="6" t="s">
        <v>11</v>
      </c>
      <c r="B41" s="6" t="s">
        <v>80</v>
      </c>
      <c r="C41" s="6" t="s">
        <v>80</v>
      </c>
      <c r="D41" s="6" t="s">
        <v>80</v>
      </c>
      <c r="E41" s="6" t="s">
        <v>80</v>
      </c>
      <c r="F41" s="7" t="str">
        <f t="shared" si="0"/>
        <v>-</v>
      </c>
    </row>
    <row r="42" spans="1:6" ht="26.25" customHeight="1" x14ac:dyDescent="0.4">
      <c r="A42" s="6" t="s">
        <v>21</v>
      </c>
      <c r="B42" s="6" t="s">
        <v>80</v>
      </c>
      <c r="C42" s="6" t="s">
        <v>80</v>
      </c>
      <c r="D42" s="6" t="s">
        <v>80</v>
      </c>
      <c r="E42" s="6" t="s">
        <v>80</v>
      </c>
      <c r="F42" s="7" t="str">
        <f t="shared" si="0"/>
        <v>-</v>
      </c>
    </row>
    <row r="43" spans="1:6" ht="26.25" customHeight="1" x14ac:dyDescent="0.4">
      <c r="A43" s="6" t="s">
        <v>14</v>
      </c>
      <c r="B43" s="6" t="s">
        <v>80</v>
      </c>
      <c r="C43" s="6" t="s">
        <v>80</v>
      </c>
      <c r="D43" s="6" t="s">
        <v>80</v>
      </c>
      <c r="E43" s="6" t="s">
        <v>80</v>
      </c>
      <c r="F43" s="7" t="str">
        <f t="shared" si="0"/>
        <v>-</v>
      </c>
    </row>
    <row r="44" spans="1:6" ht="26.25" customHeight="1" x14ac:dyDescent="0.4">
      <c r="A44" s="6" t="s">
        <v>10</v>
      </c>
      <c r="B44" s="6" t="s">
        <v>80</v>
      </c>
      <c r="C44" s="6" t="s">
        <v>80</v>
      </c>
      <c r="D44" s="6" t="s">
        <v>80</v>
      </c>
      <c r="E44" s="6" t="s">
        <v>80</v>
      </c>
      <c r="F44" s="7" t="str">
        <f t="shared" si="0"/>
        <v>-</v>
      </c>
    </row>
    <row r="45" spans="1:6" ht="26.25" customHeight="1" x14ac:dyDescent="0.4">
      <c r="A45" s="6" t="s">
        <v>17</v>
      </c>
      <c r="B45" s="6" t="s">
        <v>80</v>
      </c>
      <c r="C45" s="6" t="s">
        <v>80</v>
      </c>
      <c r="D45" s="6" t="s">
        <v>80</v>
      </c>
      <c r="E45" s="6" t="s">
        <v>80</v>
      </c>
      <c r="F45" s="7" t="str">
        <f t="shared" si="0"/>
        <v>-</v>
      </c>
    </row>
    <row r="46" spans="1:6" ht="26.25" customHeight="1" x14ac:dyDescent="0.4">
      <c r="A46" s="6" t="s">
        <v>15</v>
      </c>
      <c r="B46" s="6">
        <f>SUM(B3:B45)</f>
        <v>259</v>
      </c>
      <c r="C46" s="6">
        <f>SUM(C3:C45)</f>
        <v>163</v>
      </c>
      <c r="D46" s="6">
        <f>SUM(D3:D45)</f>
        <v>75</v>
      </c>
      <c r="E46" s="6">
        <f>SUM(E3:E45)</f>
        <v>21</v>
      </c>
      <c r="F46" s="7">
        <f t="shared" si="0"/>
        <v>0.68487394957983194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8E1C8-1863-4723-94C9-00C913D856E0}">
  <dimension ref="A1:F46"/>
  <sheetViews>
    <sheetView topLeftCell="A8"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95</v>
      </c>
      <c r="B1" s="2"/>
      <c r="C1" s="2"/>
      <c r="D1" s="2"/>
      <c r="E1" s="2"/>
      <c r="F1" s="3"/>
    </row>
    <row r="2" spans="1:6" ht="26.25" customHeight="1" x14ac:dyDescent="0.4">
      <c r="A2" s="10" t="s">
        <v>130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6</v>
      </c>
      <c r="C3" s="6">
        <v>0</v>
      </c>
      <c r="D3" s="6">
        <v>5</v>
      </c>
      <c r="E3" s="6">
        <v>1</v>
      </c>
      <c r="F3" s="7">
        <f t="shared" ref="F3:F46" si="0">IFERROR((C3)/(B3-E3),"-")</f>
        <v>0</v>
      </c>
    </row>
    <row r="4" spans="1:6" ht="26.25" customHeight="1" x14ac:dyDescent="0.4">
      <c r="A4" s="6" t="s">
        <v>98</v>
      </c>
      <c r="B4" s="6">
        <v>13</v>
      </c>
      <c r="C4" s="6">
        <v>9</v>
      </c>
      <c r="D4" s="6">
        <v>4</v>
      </c>
      <c r="E4" s="6">
        <v>0</v>
      </c>
      <c r="F4" s="7">
        <f t="shared" si="0"/>
        <v>0.69230769230769229</v>
      </c>
    </row>
    <row r="5" spans="1:6" ht="26.25" customHeight="1" x14ac:dyDescent="0.4">
      <c r="A5" s="6" t="s">
        <v>99</v>
      </c>
      <c r="B5" s="6">
        <v>19</v>
      </c>
      <c r="C5" s="6">
        <v>6</v>
      </c>
      <c r="D5" s="6">
        <v>11</v>
      </c>
      <c r="E5" s="6">
        <v>2</v>
      </c>
      <c r="F5" s="7">
        <f t="shared" si="0"/>
        <v>0.35294117647058826</v>
      </c>
    </row>
    <row r="6" spans="1:6" ht="26.25" customHeight="1" x14ac:dyDescent="0.4">
      <c r="A6" s="6" t="s">
        <v>100</v>
      </c>
      <c r="B6" s="6">
        <v>2</v>
      </c>
      <c r="C6" s="6">
        <v>2</v>
      </c>
      <c r="D6" s="6">
        <v>0</v>
      </c>
      <c r="E6" s="6">
        <v>0</v>
      </c>
      <c r="F6" s="7">
        <f t="shared" si="0"/>
        <v>1</v>
      </c>
    </row>
    <row r="7" spans="1:6" ht="26.25" customHeight="1" x14ac:dyDescent="0.4">
      <c r="A7" s="6" t="s">
        <v>29</v>
      </c>
      <c r="B7" s="6">
        <v>16</v>
      </c>
      <c r="C7" s="6">
        <v>7</v>
      </c>
      <c r="D7" s="6">
        <v>9</v>
      </c>
      <c r="E7" s="6">
        <v>1</v>
      </c>
      <c r="F7" s="7">
        <f t="shared" si="0"/>
        <v>0.46666666666666667</v>
      </c>
    </row>
    <row r="8" spans="1:6" ht="26.25" customHeight="1" x14ac:dyDescent="0.4">
      <c r="A8" s="6" t="s">
        <v>43</v>
      </c>
      <c r="B8" s="6">
        <v>16</v>
      </c>
      <c r="C8" s="6">
        <v>10</v>
      </c>
      <c r="D8" s="6">
        <v>4</v>
      </c>
      <c r="E8" s="6">
        <v>1</v>
      </c>
      <c r="F8" s="7">
        <f t="shared" si="0"/>
        <v>0.66666666666666663</v>
      </c>
    </row>
    <row r="9" spans="1:6" ht="26.25" customHeight="1" x14ac:dyDescent="0.4">
      <c r="A9" s="6" t="s">
        <v>101</v>
      </c>
      <c r="B9" s="6">
        <v>14</v>
      </c>
      <c r="C9" s="6">
        <v>0</v>
      </c>
      <c r="D9" s="6">
        <v>13</v>
      </c>
      <c r="E9" s="6">
        <v>1</v>
      </c>
      <c r="F9" s="7">
        <f t="shared" si="0"/>
        <v>0</v>
      </c>
    </row>
    <row r="10" spans="1:6" ht="26.25" customHeight="1" x14ac:dyDescent="0.4">
      <c r="A10" s="6" t="s">
        <v>73</v>
      </c>
      <c r="B10" s="6">
        <v>5</v>
      </c>
      <c r="C10" s="6">
        <v>1</v>
      </c>
      <c r="D10" s="6">
        <v>4</v>
      </c>
      <c r="E10" s="6">
        <v>0</v>
      </c>
      <c r="F10" s="7">
        <f t="shared" si="0"/>
        <v>0.2</v>
      </c>
    </row>
    <row r="11" spans="1:6" ht="26.25" customHeight="1" x14ac:dyDescent="0.4">
      <c r="A11" s="6" t="s">
        <v>102</v>
      </c>
      <c r="B11" s="6">
        <v>4</v>
      </c>
      <c r="C11" s="6">
        <v>4</v>
      </c>
      <c r="D11" s="6">
        <v>0</v>
      </c>
      <c r="E11" s="6">
        <v>0</v>
      </c>
      <c r="F11" s="7">
        <f t="shared" si="0"/>
        <v>1</v>
      </c>
    </row>
    <row r="12" spans="1:6" ht="26.25" customHeight="1" x14ac:dyDescent="0.4">
      <c r="A12" s="6" t="s">
        <v>103</v>
      </c>
      <c r="B12" s="6">
        <v>4</v>
      </c>
      <c r="C12" s="6">
        <v>2</v>
      </c>
      <c r="D12" s="6">
        <v>2</v>
      </c>
      <c r="E12" s="6">
        <v>0</v>
      </c>
      <c r="F12" s="7">
        <f t="shared" si="0"/>
        <v>0.5</v>
      </c>
    </row>
    <row r="13" spans="1:6" ht="26.25" customHeight="1" x14ac:dyDescent="0.4">
      <c r="A13" s="6" t="s">
        <v>104</v>
      </c>
      <c r="B13" s="6">
        <v>2</v>
      </c>
      <c r="C13" s="6">
        <v>1</v>
      </c>
      <c r="D13" s="6">
        <v>1</v>
      </c>
      <c r="E13" s="6">
        <v>0</v>
      </c>
      <c r="F13" s="7">
        <f t="shared" si="0"/>
        <v>0.5</v>
      </c>
    </row>
    <row r="14" spans="1:6" ht="26.25" customHeight="1" x14ac:dyDescent="0.4">
      <c r="A14" s="6" t="s">
        <v>26</v>
      </c>
      <c r="B14" s="6">
        <v>13</v>
      </c>
      <c r="C14" s="6">
        <v>7</v>
      </c>
      <c r="D14" s="6">
        <v>6</v>
      </c>
      <c r="E14" s="6">
        <v>0</v>
      </c>
      <c r="F14" s="7">
        <f t="shared" si="0"/>
        <v>0.53846153846153844</v>
      </c>
    </row>
    <row r="15" spans="1:6" ht="26.25" customHeight="1" x14ac:dyDescent="0.4">
      <c r="A15" s="6" t="s">
        <v>105</v>
      </c>
      <c r="B15" s="6">
        <v>18</v>
      </c>
      <c r="C15" s="6">
        <v>5</v>
      </c>
      <c r="D15" s="6">
        <v>13</v>
      </c>
      <c r="E15" s="6">
        <v>0</v>
      </c>
      <c r="F15" s="7">
        <f t="shared" si="0"/>
        <v>0.27777777777777779</v>
      </c>
    </row>
    <row r="16" spans="1:6" ht="26.25" customHeight="1" x14ac:dyDescent="0.4">
      <c r="A16" s="6" t="s">
        <v>35</v>
      </c>
      <c r="B16" s="6">
        <v>14</v>
      </c>
      <c r="C16" s="6">
        <v>1</v>
      </c>
      <c r="D16" s="6">
        <v>11</v>
      </c>
      <c r="E16" s="6">
        <v>2</v>
      </c>
      <c r="F16" s="7">
        <f t="shared" si="0"/>
        <v>8.3333333333333329E-2</v>
      </c>
    </row>
    <row r="17" spans="1:6" ht="26.25" customHeight="1" x14ac:dyDescent="0.4">
      <c r="A17" s="6" t="s">
        <v>106</v>
      </c>
      <c r="B17" s="6">
        <v>14</v>
      </c>
      <c r="C17" s="6">
        <v>0</v>
      </c>
      <c r="D17" s="6">
        <v>13</v>
      </c>
      <c r="E17" s="6">
        <v>1</v>
      </c>
      <c r="F17" s="7">
        <f t="shared" si="0"/>
        <v>0</v>
      </c>
    </row>
    <row r="18" spans="1:6" ht="26.25" customHeight="1" x14ac:dyDescent="0.4">
      <c r="A18" s="6" t="s">
        <v>45</v>
      </c>
      <c r="B18" s="6">
        <v>0</v>
      </c>
      <c r="C18" s="6">
        <v>0</v>
      </c>
      <c r="D18" s="6">
        <v>0</v>
      </c>
      <c r="E18" s="6">
        <v>0</v>
      </c>
      <c r="F18" s="7" t="str">
        <f t="shared" si="0"/>
        <v>-</v>
      </c>
    </row>
    <row r="19" spans="1:6" ht="26.25" customHeight="1" x14ac:dyDescent="0.4">
      <c r="A19" s="6" t="s">
        <v>107</v>
      </c>
      <c r="B19" s="6">
        <v>17</v>
      </c>
      <c r="C19" s="6">
        <v>5</v>
      </c>
      <c r="D19" s="6">
        <v>11</v>
      </c>
      <c r="E19" s="6">
        <v>1</v>
      </c>
      <c r="F19" s="7">
        <f t="shared" si="0"/>
        <v>0.3125</v>
      </c>
    </row>
    <row r="20" spans="1:6" ht="26.25" customHeight="1" x14ac:dyDescent="0.4">
      <c r="A20" s="6" t="s">
        <v>108</v>
      </c>
      <c r="B20" s="6">
        <v>15</v>
      </c>
      <c r="C20" s="6">
        <v>10</v>
      </c>
      <c r="D20" s="6">
        <v>4</v>
      </c>
      <c r="E20" s="6">
        <v>1</v>
      </c>
      <c r="F20" s="7">
        <f t="shared" si="0"/>
        <v>0.7142857142857143</v>
      </c>
    </row>
    <row r="21" spans="1:6" ht="26.25" customHeight="1" x14ac:dyDescent="0.4">
      <c r="A21" s="6" t="s">
        <v>109</v>
      </c>
      <c r="B21" s="6">
        <v>8</v>
      </c>
      <c r="C21" s="6">
        <v>4</v>
      </c>
      <c r="D21" s="6">
        <v>4</v>
      </c>
      <c r="E21" s="6">
        <v>0</v>
      </c>
      <c r="F21" s="7">
        <f t="shared" si="0"/>
        <v>0.5</v>
      </c>
    </row>
    <row r="22" spans="1:6" ht="26.25" customHeight="1" x14ac:dyDescent="0.4">
      <c r="A22" s="6" t="s">
        <v>110</v>
      </c>
      <c r="B22" s="6">
        <v>4</v>
      </c>
      <c r="C22" s="6">
        <v>3</v>
      </c>
      <c r="D22" s="6">
        <v>1</v>
      </c>
      <c r="E22" s="6">
        <v>0</v>
      </c>
      <c r="F22" s="7">
        <f t="shared" si="0"/>
        <v>0.75</v>
      </c>
    </row>
    <row r="23" spans="1:6" ht="26.25" customHeight="1" x14ac:dyDescent="0.4">
      <c r="A23" s="6" t="s">
        <v>71</v>
      </c>
      <c r="B23" s="6">
        <v>10</v>
      </c>
      <c r="C23" s="6">
        <v>5</v>
      </c>
      <c r="D23" s="6">
        <v>5</v>
      </c>
      <c r="E23" s="6">
        <v>0</v>
      </c>
      <c r="F23" s="7">
        <f t="shared" si="0"/>
        <v>0.5</v>
      </c>
    </row>
    <row r="24" spans="1:6" ht="26.25" customHeight="1" x14ac:dyDescent="0.4">
      <c r="A24" s="6" t="s">
        <v>111</v>
      </c>
      <c r="B24" s="6">
        <v>6</v>
      </c>
      <c r="C24" s="6">
        <v>4</v>
      </c>
      <c r="D24" s="6">
        <v>2</v>
      </c>
      <c r="E24" s="6">
        <v>0</v>
      </c>
      <c r="F24" s="7">
        <f t="shared" si="0"/>
        <v>0.66666666666666663</v>
      </c>
    </row>
    <row r="25" spans="1:6" ht="26.25" customHeight="1" x14ac:dyDescent="0.4">
      <c r="A25" s="6" t="s">
        <v>74</v>
      </c>
      <c r="B25" s="6">
        <v>2</v>
      </c>
      <c r="C25" s="6">
        <v>0</v>
      </c>
      <c r="D25" s="6">
        <v>2</v>
      </c>
      <c r="E25" s="6">
        <v>0</v>
      </c>
      <c r="F25" s="7">
        <f t="shared" si="0"/>
        <v>0</v>
      </c>
    </row>
    <row r="26" spans="1:6" ht="26.25" customHeight="1" x14ac:dyDescent="0.4">
      <c r="A26" s="6" t="s">
        <v>112</v>
      </c>
      <c r="B26" s="6">
        <v>9</v>
      </c>
      <c r="C26" s="6">
        <v>2</v>
      </c>
      <c r="D26" s="6">
        <v>7</v>
      </c>
      <c r="E26" s="6">
        <v>0</v>
      </c>
      <c r="F26" s="7">
        <f t="shared" si="0"/>
        <v>0.22222222222222221</v>
      </c>
    </row>
    <row r="27" spans="1:6" ht="26.25" customHeight="1" x14ac:dyDescent="0.4">
      <c r="A27" s="6" t="s">
        <v>76</v>
      </c>
      <c r="B27" s="6">
        <v>1</v>
      </c>
      <c r="C27" s="6">
        <v>1</v>
      </c>
      <c r="D27" s="6">
        <v>0</v>
      </c>
      <c r="E27" s="6">
        <v>0</v>
      </c>
      <c r="F27" s="7">
        <f t="shared" si="0"/>
        <v>1</v>
      </c>
    </row>
    <row r="28" spans="1:6" ht="26.25" customHeight="1" x14ac:dyDescent="0.4">
      <c r="A28" s="6" t="s">
        <v>78</v>
      </c>
      <c r="B28" s="6">
        <v>8</v>
      </c>
      <c r="C28" s="6">
        <v>1</v>
      </c>
      <c r="D28" s="6">
        <v>6</v>
      </c>
      <c r="E28" s="6">
        <v>1</v>
      </c>
      <c r="F28" s="7">
        <f t="shared" si="0"/>
        <v>0.14285714285714285</v>
      </c>
    </row>
    <row r="29" spans="1:6" ht="26.25" customHeight="1" x14ac:dyDescent="0.4">
      <c r="A29" s="6" t="s">
        <v>79</v>
      </c>
      <c r="B29" s="6">
        <v>8</v>
      </c>
      <c r="C29" s="6">
        <v>2</v>
      </c>
      <c r="D29" s="6">
        <v>6</v>
      </c>
      <c r="E29" s="6">
        <v>0</v>
      </c>
      <c r="F29" s="7">
        <f t="shared" si="0"/>
        <v>0.25</v>
      </c>
    </row>
    <row r="30" spans="1:6" ht="26.25" customHeight="1" x14ac:dyDescent="0.4">
      <c r="A30" s="6" t="s">
        <v>68</v>
      </c>
      <c r="B30" s="6">
        <v>4</v>
      </c>
      <c r="C30" s="6">
        <v>3</v>
      </c>
      <c r="D30" s="6">
        <v>1</v>
      </c>
      <c r="E30" s="6">
        <v>0</v>
      </c>
      <c r="F30" s="7">
        <f t="shared" si="0"/>
        <v>0.75</v>
      </c>
    </row>
    <row r="31" spans="1:6" ht="26.25" customHeight="1" x14ac:dyDescent="0.4">
      <c r="A31" s="6" t="s">
        <v>30</v>
      </c>
      <c r="B31" s="6">
        <v>8</v>
      </c>
      <c r="C31" s="6">
        <v>3</v>
      </c>
      <c r="D31" s="6">
        <v>4</v>
      </c>
      <c r="E31" s="6">
        <v>1</v>
      </c>
      <c r="F31" s="7">
        <f t="shared" si="0"/>
        <v>0.42857142857142855</v>
      </c>
    </row>
    <row r="32" spans="1:6" ht="26.25" customHeight="1" x14ac:dyDescent="0.4">
      <c r="A32" s="6" t="s">
        <v>113</v>
      </c>
      <c r="B32" s="6">
        <v>3</v>
      </c>
      <c r="C32" s="6">
        <v>2</v>
      </c>
      <c r="D32" s="6">
        <v>1</v>
      </c>
      <c r="E32" s="6">
        <v>0</v>
      </c>
      <c r="F32" s="7">
        <f t="shared" si="0"/>
        <v>0.66666666666666663</v>
      </c>
    </row>
    <row r="33" spans="1:6" ht="26.25" customHeight="1" x14ac:dyDescent="0.4">
      <c r="A33" s="6" t="s">
        <v>37</v>
      </c>
      <c r="B33" s="6">
        <v>5</v>
      </c>
      <c r="C33" s="6">
        <v>4</v>
      </c>
      <c r="D33" s="6">
        <v>1</v>
      </c>
      <c r="E33" s="6">
        <v>0</v>
      </c>
      <c r="F33" s="7">
        <f t="shared" si="0"/>
        <v>0.8</v>
      </c>
    </row>
    <row r="34" spans="1:6" ht="26.25" customHeight="1" x14ac:dyDescent="0.4">
      <c r="A34" s="6" t="s">
        <v>114</v>
      </c>
      <c r="B34" s="6">
        <v>5</v>
      </c>
      <c r="C34" s="6">
        <v>1</v>
      </c>
      <c r="D34" s="6">
        <v>3</v>
      </c>
      <c r="E34" s="6">
        <v>1</v>
      </c>
      <c r="F34" s="7">
        <f t="shared" si="0"/>
        <v>0.25</v>
      </c>
    </row>
    <row r="35" spans="1:6" ht="26.25" customHeight="1" x14ac:dyDescent="0.4">
      <c r="A35" s="6" t="s">
        <v>115</v>
      </c>
      <c r="B35" s="6">
        <v>4</v>
      </c>
      <c r="C35" s="6">
        <v>2</v>
      </c>
      <c r="D35" s="6">
        <v>1</v>
      </c>
      <c r="E35" s="6">
        <v>1</v>
      </c>
      <c r="F35" s="7">
        <f t="shared" si="0"/>
        <v>0.66666666666666663</v>
      </c>
    </row>
    <row r="36" spans="1:6" ht="26.25" customHeight="1" x14ac:dyDescent="0.4">
      <c r="A36" s="6" t="s">
        <v>49</v>
      </c>
      <c r="B36" s="6">
        <v>4</v>
      </c>
      <c r="C36" s="6">
        <v>4</v>
      </c>
      <c r="D36" s="6">
        <v>0</v>
      </c>
      <c r="E36" s="6">
        <v>0</v>
      </c>
      <c r="F36" s="7">
        <f t="shared" si="0"/>
        <v>1</v>
      </c>
    </row>
    <row r="37" spans="1:6" ht="26.25" customHeight="1" x14ac:dyDescent="0.4">
      <c r="A37" s="6" t="s">
        <v>51</v>
      </c>
      <c r="B37" s="6" t="s">
        <v>53</v>
      </c>
      <c r="C37" s="6" t="s">
        <v>53</v>
      </c>
      <c r="D37" s="6" t="s">
        <v>53</v>
      </c>
      <c r="E37" s="6" t="s">
        <v>53</v>
      </c>
      <c r="F37" s="7" t="str">
        <f t="shared" si="0"/>
        <v>-</v>
      </c>
    </row>
    <row r="38" spans="1:6" ht="26.25" customHeight="1" x14ac:dyDescent="0.4">
      <c r="A38" s="6" t="s">
        <v>13</v>
      </c>
      <c r="B38" s="6" t="s">
        <v>53</v>
      </c>
      <c r="C38" s="6" t="s">
        <v>53</v>
      </c>
      <c r="D38" s="6" t="s">
        <v>53</v>
      </c>
      <c r="E38" s="6" t="s">
        <v>53</v>
      </c>
      <c r="F38" s="7" t="str">
        <f t="shared" si="0"/>
        <v>-</v>
      </c>
    </row>
    <row r="39" spans="1:6" ht="26.25" customHeight="1" x14ac:dyDescent="0.4">
      <c r="A39" s="6" t="s">
        <v>8</v>
      </c>
      <c r="B39" s="6" t="s">
        <v>53</v>
      </c>
      <c r="C39" s="6" t="s">
        <v>53</v>
      </c>
      <c r="D39" s="6" t="s">
        <v>53</v>
      </c>
      <c r="E39" s="6" t="s">
        <v>53</v>
      </c>
      <c r="F39" s="7" t="str">
        <f t="shared" si="0"/>
        <v>-</v>
      </c>
    </row>
    <row r="40" spans="1:6" ht="26.25" customHeight="1" x14ac:dyDescent="0.4">
      <c r="A40" s="6" t="s">
        <v>23</v>
      </c>
      <c r="B40" s="6" t="s">
        <v>53</v>
      </c>
      <c r="C40" s="6" t="s">
        <v>53</v>
      </c>
      <c r="D40" s="6" t="s">
        <v>53</v>
      </c>
      <c r="E40" s="6" t="s">
        <v>53</v>
      </c>
      <c r="F40" s="7" t="str">
        <f t="shared" si="0"/>
        <v>-</v>
      </c>
    </row>
    <row r="41" spans="1:6" ht="26.25" customHeight="1" x14ac:dyDescent="0.4">
      <c r="A41" s="6" t="s">
        <v>11</v>
      </c>
      <c r="B41" s="6" t="s">
        <v>53</v>
      </c>
      <c r="C41" s="6" t="s">
        <v>53</v>
      </c>
      <c r="D41" s="6" t="s">
        <v>53</v>
      </c>
      <c r="E41" s="6" t="s">
        <v>53</v>
      </c>
      <c r="F41" s="7" t="str">
        <f t="shared" si="0"/>
        <v>-</v>
      </c>
    </row>
    <row r="42" spans="1:6" ht="26.25" customHeight="1" x14ac:dyDescent="0.4">
      <c r="A42" s="6" t="s">
        <v>21</v>
      </c>
      <c r="B42" s="6" t="s">
        <v>53</v>
      </c>
      <c r="C42" s="6" t="s">
        <v>53</v>
      </c>
      <c r="D42" s="6" t="s">
        <v>53</v>
      </c>
      <c r="E42" s="6" t="s">
        <v>53</v>
      </c>
      <c r="F42" s="7" t="str">
        <f t="shared" si="0"/>
        <v>-</v>
      </c>
    </row>
    <row r="43" spans="1:6" ht="26.25" customHeight="1" x14ac:dyDescent="0.4">
      <c r="A43" s="6" t="s">
        <v>14</v>
      </c>
      <c r="B43" s="6" t="s">
        <v>53</v>
      </c>
      <c r="C43" s="6" t="s">
        <v>53</v>
      </c>
      <c r="D43" s="6" t="s">
        <v>53</v>
      </c>
      <c r="E43" s="6" t="s">
        <v>53</v>
      </c>
      <c r="F43" s="7" t="str">
        <f t="shared" si="0"/>
        <v>-</v>
      </c>
    </row>
    <row r="44" spans="1:6" ht="26.25" customHeight="1" x14ac:dyDescent="0.4">
      <c r="A44" s="6" t="s">
        <v>10</v>
      </c>
      <c r="B44" s="6" t="s">
        <v>53</v>
      </c>
      <c r="C44" s="6" t="s">
        <v>53</v>
      </c>
      <c r="D44" s="6" t="s">
        <v>53</v>
      </c>
      <c r="E44" s="6" t="s">
        <v>53</v>
      </c>
      <c r="F44" s="7" t="str">
        <f t="shared" si="0"/>
        <v>-</v>
      </c>
    </row>
    <row r="45" spans="1:6" ht="26.25" customHeight="1" x14ac:dyDescent="0.4">
      <c r="A45" s="6" t="s">
        <v>17</v>
      </c>
      <c r="B45" s="6" t="s">
        <v>53</v>
      </c>
      <c r="C45" s="6" t="s">
        <v>53</v>
      </c>
      <c r="D45" s="6" t="s">
        <v>53</v>
      </c>
      <c r="E45" s="6" t="s">
        <v>53</v>
      </c>
      <c r="F45" s="7" t="str">
        <f t="shared" si="0"/>
        <v>-</v>
      </c>
    </row>
    <row r="46" spans="1:6" ht="26.25" customHeight="1" x14ac:dyDescent="0.4">
      <c r="A46" s="6" t="s">
        <v>15</v>
      </c>
      <c r="B46" s="6">
        <f>SUM(B3:B45)</f>
        <v>281</v>
      </c>
      <c r="C46" s="6">
        <f>SUM(C3:C45)</f>
        <v>111</v>
      </c>
      <c r="D46" s="6">
        <f>SUM(D3:D45)</f>
        <v>155</v>
      </c>
      <c r="E46" s="6">
        <f>SUM(E3:E45)</f>
        <v>15</v>
      </c>
      <c r="F46" s="7">
        <f t="shared" si="0"/>
        <v>0.41729323308270677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E451C-8EBE-473D-85C4-3A757B597A21}">
  <dimension ref="A1:F46"/>
  <sheetViews>
    <sheetView topLeftCell="A31"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95</v>
      </c>
      <c r="B1" s="2"/>
      <c r="C1" s="2"/>
      <c r="D1" s="2"/>
      <c r="E1" s="2"/>
      <c r="F1" s="3"/>
    </row>
    <row r="2" spans="1:6" ht="26.25" customHeight="1" x14ac:dyDescent="0.4">
      <c r="A2" s="10" t="s">
        <v>131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2</v>
      </c>
      <c r="C3" s="6">
        <v>1</v>
      </c>
      <c r="D3" s="6">
        <v>1</v>
      </c>
      <c r="E3" s="6">
        <v>0</v>
      </c>
      <c r="F3" s="7">
        <f t="shared" ref="F3:F46" si="0">IFERROR((C3)/(B3-E3),"-")</f>
        <v>0.5</v>
      </c>
    </row>
    <row r="4" spans="1:6" ht="26.25" customHeight="1" x14ac:dyDescent="0.4">
      <c r="A4" s="6" t="s">
        <v>98</v>
      </c>
      <c r="B4" s="6">
        <v>11</v>
      </c>
      <c r="C4" s="6">
        <v>7</v>
      </c>
      <c r="D4" s="6">
        <v>4</v>
      </c>
      <c r="E4" s="6">
        <v>0</v>
      </c>
      <c r="F4" s="7">
        <f t="shared" si="0"/>
        <v>0.63636363636363635</v>
      </c>
    </row>
    <row r="5" spans="1:6" ht="26.25" customHeight="1" x14ac:dyDescent="0.4">
      <c r="A5" s="6" t="s">
        <v>99</v>
      </c>
      <c r="B5" s="6">
        <v>17</v>
      </c>
      <c r="C5" s="6">
        <v>13</v>
      </c>
      <c r="D5" s="6">
        <v>2</v>
      </c>
      <c r="E5" s="6">
        <v>2</v>
      </c>
      <c r="F5" s="7">
        <f t="shared" si="0"/>
        <v>0.8666666666666667</v>
      </c>
    </row>
    <row r="6" spans="1:6" ht="26.25" customHeight="1" x14ac:dyDescent="0.4">
      <c r="A6" s="6" t="s">
        <v>100</v>
      </c>
      <c r="B6" s="6">
        <v>2</v>
      </c>
      <c r="C6" s="6">
        <v>1</v>
      </c>
      <c r="D6" s="6">
        <v>0</v>
      </c>
      <c r="E6" s="6">
        <v>1</v>
      </c>
      <c r="F6" s="7">
        <f t="shared" si="0"/>
        <v>1</v>
      </c>
    </row>
    <row r="7" spans="1:6" ht="26.25" customHeight="1" x14ac:dyDescent="0.4">
      <c r="A7" s="6" t="s">
        <v>29</v>
      </c>
      <c r="B7" s="6">
        <v>15</v>
      </c>
      <c r="C7" s="6">
        <v>9</v>
      </c>
      <c r="D7" s="6">
        <v>5</v>
      </c>
      <c r="E7" s="6">
        <v>1</v>
      </c>
      <c r="F7" s="7">
        <f t="shared" si="0"/>
        <v>0.6428571428571429</v>
      </c>
    </row>
    <row r="8" spans="1:6" ht="26.25" customHeight="1" x14ac:dyDescent="0.4">
      <c r="A8" s="6" t="s">
        <v>43</v>
      </c>
      <c r="B8" s="6">
        <v>14</v>
      </c>
      <c r="C8" s="6">
        <v>12</v>
      </c>
      <c r="D8" s="6">
        <v>2</v>
      </c>
      <c r="E8" s="6">
        <v>0</v>
      </c>
      <c r="F8" s="7">
        <f t="shared" si="0"/>
        <v>0.8571428571428571</v>
      </c>
    </row>
    <row r="9" spans="1:6" ht="26.25" customHeight="1" x14ac:dyDescent="0.4">
      <c r="A9" s="6" t="s">
        <v>101</v>
      </c>
      <c r="B9" s="6">
        <v>19</v>
      </c>
      <c r="C9" s="6">
        <v>8</v>
      </c>
      <c r="D9" s="6">
        <v>11</v>
      </c>
      <c r="E9" s="6">
        <v>0</v>
      </c>
      <c r="F9" s="7">
        <f t="shared" si="0"/>
        <v>0.42105263157894735</v>
      </c>
    </row>
    <row r="10" spans="1:6" ht="26.25" customHeight="1" x14ac:dyDescent="0.4">
      <c r="A10" s="6" t="s">
        <v>73</v>
      </c>
      <c r="B10" s="6">
        <v>9</v>
      </c>
      <c r="C10" s="6">
        <v>5</v>
      </c>
      <c r="D10" s="6">
        <v>4</v>
      </c>
      <c r="E10" s="6">
        <v>0</v>
      </c>
      <c r="F10" s="7">
        <f t="shared" si="0"/>
        <v>0.55555555555555558</v>
      </c>
    </row>
    <row r="11" spans="1:6" ht="26.25" customHeight="1" x14ac:dyDescent="0.4">
      <c r="A11" s="6" t="s">
        <v>102</v>
      </c>
      <c r="B11" s="6">
        <v>3</v>
      </c>
      <c r="C11" s="6">
        <v>1</v>
      </c>
      <c r="D11" s="6">
        <v>2</v>
      </c>
      <c r="E11" s="6">
        <v>0</v>
      </c>
      <c r="F11" s="7">
        <f t="shared" si="0"/>
        <v>0.33333333333333331</v>
      </c>
    </row>
    <row r="12" spans="1:6" ht="26.25" customHeight="1" x14ac:dyDescent="0.4">
      <c r="A12" s="6" t="s">
        <v>103</v>
      </c>
      <c r="B12" s="6">
        <v>2</v>
      </c>
      <c r="C12" s="6">
        <v>1</v>
      </c>
      <c r="D12" s="6">
        <v>1</v>
      </c>
      <c r="E12" s="6">
        <v>0</v>
      </c>
      <c r="F12" s="7">
        <f t="shared" si="0"/>
        <v>0.5</v>
      </c>
    </row>
    <row r="13" spans="1:6" ht="26.25" customHeight="1" x14ac:dyDescent="0.4">
      <c r="A13" s="6" t="s">
        <v>104</v>
      </c>
      <c r="B13" s="6">
        <v>2</v>
      </c>
      <c r="C13" s="6">
        <v>1</v>
      </c>
      <c r="D13" s="6">
        <v>1</v>
      </c>
      <c r="E13" s="6">
        <v>0</v>
      </c>
      <c r="F13" s="7">
        <f t="shared" si="0"/>
        <v>0.5</v>
      </c>
    </row>
    <row r="14" spans="1:6" ht="26.25" customHeight="1" x14ac:dyDescent="0.4">
      <c r="A14" s="6" t="s">
        <v>26</v>
      </c>
      <c r="B14" s="6">
        <v>16</v>
      </c>
      <c r="C14" s="6">
        <v>11</v>
      </c>
      <c r="D14" s="6">
        <v>4</v>
      </c>
      <c r="E14" s="6">
        <v>1</v>
      </c>
      <c r="F14" s="7">
        <f t="shared" si="0"/>
        <v>0.73333333333333328</v>
      </c>
    </row>
    <row r="15" spans="1:6" ht="26.25" customHeight="1" x14ac:dyDescent="0.4">
      <c r="A15" s="6" t="s">
        <v>105</v>
      </c>
      <c r="B15" s="6">
        <v>19</v>
      </c>
      <c r="C15" s="6">
        <v>7</v>
      </c>
      <c r="D15" s="6">
        <v>6</v>
      </c>
      <c r="E15" s="6">
        <v>6</v>
      </c>
      <c r="F15" s="7">
        <f t="shared" si="0"/>
        <v>0.53846153846153844</v>
      </c>
    </row>
    <row r="16" spans="1:6" ht="26.25" customHeight="1" x14ac:dyDescent="0.4">
      <c r="A16" s="6" t="s">
        <v>35</v>
      </c>
      <c r="B16" s="6">
        <v>15</v>
      </c>
      <c r="C16" s="6">
        <v>5</v>
      </c>
      <c r="D16" s="6">
        <v>8</v>
      </c>
      <c r="E16" s="6">
        <v>2</v>
      </c>
      <c r="F16" s="7">
        <f t="shared" si="0"/>
        <v>0.38461538461538464</v>
      </c>
    </row>
    <row r="17" spans="1:6" ht="26.25" customHeight="1" x14ac:dyDescent="0.4">
      <c r="A17" s="6" t="s">
        <v>106</v>
      </c>
      <c r="B17" s="6">
        <v>13</v>
      </c>
      <c r="C17" s="6">
        <v>8</v>
      </c>
      <c r="D17" s="6">
        <v>4</v>
      </c>
      <c r="E17" s="6">
        <v>1</v>
      </c>
      <c r="F17" s="7">
        <f t="shared" si="0"/>
        <v>0.66666666666666663</v>
      </c>
    </row>
    <row r="18" spans="1:6" ht="26.25" customHeight="1" x14ac:dyDescent="0.4">
      <c r="A18" s="6" t="s">
        <v>45</v>
      </c>
      <c r="B18" s="6">
        <v>17</v>
      </c>
      <c r="C18" s="6">
        <v>11</v>
      </c>
      <c r="D18" s="6">
        <v>5</v>
      </c>
      <c r="E18" s="6">
        <v>1</v>
      </c>
      <c r="F18" s="7">
        <f t="shared" si="0"/>
        <v>0.6875</v>
      </c>
    </row>
    <row r="19" spans="1:6" ht="26.25" customHeight="1" x14ac:dyDescent="0.4">
      <c r="A19" s="6" t="s">
        <v>107</v>
      </c>
      <c r="B19" s="6">
        <v>0</v>
      </c>
      <c r="C19" s="6">
        <v>0</v>
      </c>
      <c r="D19" s="6">
        <v>0</v>
      </c>
      <c r="E19" s="6">
        <v>0</v>
      </c>
      <c r="F19" s="7" t="str">
        <f t="shared" si="0"/>
        <v>-</v>
      </c>
    </row>
    <row r="20" spans="1:6" ht="26.25" customHeight="1" x14ac:dyDescent="0.4">
      <c r="A20" s="6" t="s">
        <v>108</v>
      </c>
      <c r="B20" s="6">
        <v>13</v>
      </c>
      <c r="C20" s="6">
        <v>10</v>
      </c>
      <c r="D20" s="6">
        <v>3</v>
      </c>
      <c r="E20" s="6">
        <v>0</v>
      </c>
      <c r="F20" s="7">
        <f t="shared" si="0"/>
        <v>0.76923076923076927</v>
      </c>
    </row>
    <row r="21" spans="1:6" ht="26.25" customHeight="1" x14ac:dyDescent="0.4">
      <c r="A21" s="6" t="s">
        <v>109</v>
      </c>
      <c r="B21" s="6">
        <v>9</v>
      </c>
      <c r="C21" s="6">
        <v>9</v>
      </c>
      <c r="D21" s="6">
        <v>0</v>
      </c>
      <c r="E21" s="6">
        <v>0</v>
      </c>
      <c r="F21" s="7">
        <f t="shared" si="0"/>
        <v>1</v>
      </c>
    </row>
    <row r="22" spans="1:6" ht="26.25" customHeight="1" x14ac:dyDescent="0.4">
      <c r="A22" s="6" t="s">
        <v>110</v>
      </c>
      <c r="B22" s="6">
        <v>4</v>
      </c>
      <c r="C22" s="6">
        <v>3</v>
      </c>
      <c r="D22" s="6">
        <v>1</v>
      </c>
      <c r="E22" s="6">
        <v>0</v>
      </c>
      <c r="F22" s="7">
        <f t="shared" si="0"/>
        <v>0.75</v>
      </c>
    </row>
    <row r="23" spans="1:6" ht="26.25" customHeight="1" x14ac:dyDescent="0.4">
      <c r="A23" s="6" t="s">
        <v>71</v>
      </c>
      <c r="B23" s="6">
        <v>10</v>
      </c>
      <c r="C23" s="6">
        <v>10</v>
      </c>
      <c r="D23" s="6">
        <v>0</v>
      </c>
      <c r="E23" s="6">
        <v>0</v>
      </c>
      <c r="F23" s="7">
        <f t="shared" si="0"/>
        <v>1</v>
      </c>
    </row>
    <row r="24" spans="1:6" ht="26.25" customHeight="1" x14ac:dyDescent="0.4">
      <c r="A24" s="6" t="s">
        <v>111</v>
      </c>
      <c r="B24" s="6">
        <v>3</v>
      </c>
      <c r="C24" s="6">
        <v>2</v>
      </c>
      <c r="D24" s="6">
        <v>1</v>
      </c>
      <c r="E24" s="6">
        <v>0</v>
      </c>
      <c r="F24" s="7">
        <f t="shared" si="0"/>
        <v>0.66666666666666663</v>
      </c>
    </row>
    <row r="25" spans="1:6" ht="26.25" customHeight="1" x14ac:dyDescent="0.4">
      <c r="A25" s="6" t="s">
        <v>74</v>
      </c>
      <c r="B25" s="6">
        <v>2</v>
      </c>
      <c r="C25" s="6">
        <v>2</v>
      </c>
      <c r="D25" s="6">
        <v>0</v>
      </c>
      <c r="E25" s="6">
        <v>0</v>
      </c>
      <c r="F25" s="7">
        <f t="shared" si="0"/>
        <v>1</v>
      </c>
    </row>
    <row r="26" spans="1:6" ht="26.25" customHeight="1" x14ac:dyDescent="0.4">
      <c r="A26" s="6" t="s">
        <v>112</v>
      </c>
      <c r="B26" s="6">
        <v>15</v>
      </c>
      <c r="C26" s="6">
        <v>6</v>
      </c>
      <c r="D26" s="6">
        <v>9</v>
      </c>
      <c r="E26" s="6">
        <v>0</v>
      </c>
      <c r="F26" s="7">
        <f t="shared" si="0"/>
        <v>0.4</v>
      </c>
    </row>
    <row r="27" spans="1:6" ht="26.25" customHeight="1" x14ac:dyDescent="0.4">
      <c r="A27" s="6" t="s">
        <v>76</v>
      </c>
      <c r="B27" s="6">
        <v>1</v>
      </c>
      <c r="C27" s="6">
        <v>1</v>
      </c>
      <c r="D27" s="6">
        <v>0</v>
      </c>
      <c r="E27" s="6">
        <v>0</v>
      </c>
      <c r="F27" s="7">
        <f t="shared" si="0"/>
        <v>1</v>
      </c>
    </row>
    <row r="28" spans="1:6" ht="26.25" customHeight="1" x14ac:dyDescent="0.4">
      <c r="A28" s="6" t="s">
        <v>78</v>
      </c>
      <c r="B28" s="6">
        <v>8</v>
      </c>
      <c r="C28" s="6">
        <v>2</v>
      </c>
      <c r="D28" s="6">
        <v>6</v>
      </c>
      <c r="E28" s="6">
        <v>0</v>
      </c>
      <c r="F28" s="7">
        <f t="shared" si="0"/>
        <v>0.25</v>
      </c>
    </row>
    <row r="29" spans="1:6" ht="26.25" customHeight="1" x14ac:dyDescent="0.4">
      <c r="A29" s="6" t="s">
        <v>79</v>
      </c>
      <c r="B29" s="6">
        <v>10</v>
      </c>
      <c r="C29" s="6">
        <v>6</v>
      </c>
      <c r="D29" s="6">
        <v>3</v>
      </c>
      <c r="E29" s="6">
        <v>1</v>
      </c>
      <c r="F29" s="7">
        <f t="shared" si="0"/>
        <v>0.66666666666666663</v>
      </c>
    </row>
    <row r="30" spans="1:6" ht="26.25" customHeight="1" x14ac:dyDescent="0.4">
      <c r="A30" s="6" t="s">
        <v>68</v>
      </c>
      <c r="B30" s="6">
        <v>5</v>
      </c>
      <c r="C30" s="6">
        <v>4</v>
      </c>
      <c r="D30" s="6">
        <v>1</v>
      </c>
      <c r="E30" s="6">
        <v>0</v>
      </c>
      <c r="F30" s="7">
        <f t="shared" si="0"/>
        <v>0.8</v>
      </c>
    </row>
    <row r="31" spans="1:6" ht="26.25" customHeight="1" x14ac:dyDescent="0.4">
      <c r="A31" s="6" t="s">
        <v>30</v>
      </c>
      <c r="B31" s="6">
        <v>10</v>
      </c>
      <c r="C31" s="6">
        <v>6</v>
      </c>
      <c r="D31" s="6">
        <v>3</v>
      </c>
      <c r="E31" s="6">
        <v>1</v>
      </c>
      <c r="F31" s="7">
        <f t="shared" si="0"/>
        <v>0.66666666666666663</v>
      </c>
    </row>
    <row r="32" spans="1:6" ht="26.25" customHeight="1" x14ac:dyDescent="0.4">
      <c r="A32" s="6" t="s">
        <v>113</v>
      </c>
      <c r="B32" s="6">
        <v>6</v>
      </c>
      <c r="C32" s="6">
        <v>1</v>
      </c>
      <c r="D32" s="6">
        <v>4</v>
      </c>
      <c r="E32" s="6">
        <v>1</v>
      </c>
      <c r="F32" s="7">
        <f t="shared" si="0"/>
        <v>0.2</v>
      </c>
    </row>
    <row r="33" spans="1:6" ht="26.25" customHeight="1" x14ac:dyDescent="0.4">
      <c r="A33" s="6" t="s">
        <v>37</v>
      </c>
      <c r="B33" s="6">
        <v>6</v>
      </c>
      <c r="C33" s="6">
        <v>6</v>
      </c>
      <c r="D33" s="6">
        <v>0</v>
      </c>
      <c r="E33" s="6">
        <v>0</v>
      </c>
      <c r="F33" s="7">
        <f t="shared" si="0"/>
        <v>1</v>
      </c>
    </row>
    <row r="34" spans="1:6" ht="26.25" customHeight="1" x14ac:dyDescent="0.4">
      <c r="A34" s="6" t="s">
        <v>114</v>
      </c>
      <c r="B34" s="6">
        <v>4</v>
      </c>
      <c r="C34" s="6">
        <v>1</v>
      </c>
      <c r="D34" s="6">
        <v>3</v>
      </c>
      <c r="E34" s="6">
        <v>0</v>
      </c>
      <c r="F34" s="7">
        <f t="shared" si="0"/>
        <v>0.25</v>
      </c>
    </row>
    <row r="35" spans="1:6" ht="26.25" customHeight="1" x14ac:dyDescent="0.4">
      <c r="A35" s="6" t="s">
        <v>115</v>
      </c>
      <c r="B35" s="6">
        <v>6</v>
      </c>
      <c r="C35" s="6">
        <v>4</v>
      </c>
      <c r="D35" s="6">
        <v>1</v>
      </c>
      <c r="E35" s="6">
        <v>1</v>
      </c>
      <c r="F35" s="7">
        <f t="shared" si="0"/>
        <v>0.8</v>
      </c>
    </row>
    <row r="36" spans="1:6" ht="26.25" customHeight="1" x14ac:dyDescent="0.4">
      <c r="A36" s="6" t="s">
        <v>49</v>
      </c>
      <c r="B36" s="6">
        <v>4</v>
      </c>
      <c r="C36" s="6">
        <v>4</v>
      </c>
      <c r="D36" s="6">
        <v>0</v>
      </c>
      <c r="E36" s="6">
        <v>0</v>
      </c>
      <c r="F36" s="7">
        <f t="shared" si="0"/>
        <v>1</v>
      </c>
    </row>
    <row r="37" spans="1:6" ht="26.25" customHeight="1" x14ac:dyDescent="0.4">
      <c r="A37" s="6" t="s">
        <v>51</v>
      </c>
      <c r="B37" s="6">
        <v>1</v>
      </c>
      <c r="C37" s="6">
        <v>1</v>
      </c>
      <c r="D37" s="6">
        <v>0</v>
      </c>
      <c r="E37" s="6">
        <v>0</v>
      </c>
      <c r="F37" s="7">
        <f t="shared" si="0"/>
        <v>1</v>
      </c>
    </row>
    <row r="38" spans="1:6" ht="26.25" customHeight="1" x14ac:dyDescent="0.4">
      <c r="A38" s="6" t="s">
        <v>13</v>
      </c>
      <c r="B38" s="6" t="s">
        <v>53</v>
      </c>
      <c r="C38" s="6" t="s">
        <v>53</v>
      </c>
      <c r="D38" s="6" t="s">
        <v>53</v>
      </c>
      <c r="E38" s="6" t="s">
        <v>53</v>
      </c>
      <c r="F38" s="7" t="str">
        <f t="shared" si="0"/>
        <v>-</v>
      </c>
    </row>
    <row r="39" spans="1:6" ht="26.25" customHeight="1" x14ac:dyDescent="0.4">
      <c r="A39" s="6" t="s">
        <v>8</v>
      </c>
      <c r="B39" s="6" t="s">
        <v>53</v>
      </c>
      <c r="C39" s="6" t="s">
        <v>53</v>
      </c>
      <c r="D39" s="6" t="s">
        <v>53</v>
      </c>
      <c r="E39" s="6" t="s">
        <v>53</v>
      </c>
      <c r="F39" s="7" t="str">
        <f t="shared" si="0"/>
        <v>-</v>
      </c>
    </row>
    <row r="40" spans="1:6" ht="26.25" customHeight="1" x14ac:dyDescent="0.4">
      <c r="A40" s="6" t="s">
        <v>23</v>
      </c>
      <c r="B40" s="6" t="s">
        <v>53</v>
      </c>
      <c r="C40" s="6" t="s">
        <v>53</v>
      </c>
      <c r="D40" s="6" t="s">
        <v>53</v>
      </c>
      <c r="E40" s="6" t="s">
        <v>53</v>
      </c>
      <c r="F40" s="7" t="str">
        <f t="shared" si="0"/>
        <v>-</v>
      </c>
    </row>
    <row r="41" spans="1:6" ht="26.25" customHeight="1" x14ac:dyDescent="0.4">
      <c r="A41" s="6" t="s">
        <v>11</v>
      </c>
      <c r="B41" s="6" t="s">
        <v>53</v>
      </c>
      <c r="C41" s="6" t="s">
        <v>53</v>
      </c>
      <c r="D41" s="6" t="s">
        <v>53</v>
      </c>
      <c r="E41" s="6" t="s">
        <v>53</v>
      </c>
      <c r="F41" s="7" t="str">
        <f t="shared" si="0"/>
        <v>-</v>
      </c>
    </row>
    <row r="42" spans="1:6" ht="26.25" customHeight="1" x14ac:dyDescent="0.4">
      <c r="A42" s="6" t="s">
        <v>21</v>
      </c>
      <c r="B42" s="6" t="s">
        <v>53</v>
      </c>
      <c r="C42" s="6" t="s">
        <v>53</v>
      </c>
      <c r="D42" s="6" t="s">
        <v>53</v>
      </c>
      <c r="E42" s="6" t="s">
        <v>53</v>
      </c>
      <c r="F42" s="7" t="str">
        <f t="shared" si="0"/>
        <v>-</v>
      </c>
    </row>
    <row r="43" spans="1:6" ht="26.25" customHeight="1" x14ac:dyDescent="0.4">
      <c r="A43" s="6" t="s">
        <v>14</v>
      </c>
      <c r="B43" s="6" t="s">
        <v>53</v>
      </c>
      <c r="C43" s="6" t="s">
        <v>53</v>
      </c>
      <c r="D43" s="6" t="s">
        <v>53</v>
      </c>
      <c r="E43" s="6" t="s">
        <v>53</v>
      </c>
      <c r="F43" s="7" t="str">
        <f t="shared" si="0"/>
        <v>-</v>
      </c>
    </row>
    <row r="44" spans="1:6" ht="26.25" customHeight="1" x14ac:dyDescent="0.4">
      <c r="A44" s="6" t="s">
        <v>10</v>
      </c>
      <c r="B44" s="6" t="s">
        <v>53</v>
      </c>
      <c r="C44" s="6" t="s">
        <v>53</v>
      </c>
      <c r="D44" s="6" t="s">
        <v>53</v>
      </c>
      <c r="E44" s="6" t="s">
        <v>53</v>
      </c>
      <c r="F44" s="7" t="str">
        <f t="shared" si="0"/>
        <v>-</v>
      </c>
    </row>
    <row r="45" spans="1:6" ht="26.25" customHeight="1" x14ac:dyDescent="0.4">
      <c r="A45" s="6" t="s">
        <v>17</v>
      </c>
      <c r="B45" s="6" t="s">
        <v>53</v>
      </c>
      <c r="C45" s="6" t="s">
        <v>53</v>
      </c>
      <c r="D45" s="6" t="s">
        <v>53</v>
      </c>
      <c r="E45" s="6" t="s">
        <v>53</v>
      </c>
      <c r="F45" s="7" t="str">
        <f t="shared" si="0"/>
        <v>-</v>
      </c>
    </row>
    <row r="46" spans="1:6" ht="26.25" customHeight="1" x14ac:dyDescent="0.4">
      <c r="A46" s="6" t="s">
        <v>15</v>
      </c>
      <c r="B46" s="6">
        <f>SUM(B3:B45)</f>
        <v>293</v>
      </c>
      <c r="C46" s="6">
        <f>SUM(C3:C45)</f>
        <v>179</v>
      </c>
      <c r="D46" s="6">
        <f>SUM(D3:D45)</f>
        <v>95</v>
      </c>
      <c r="E46" s="6">
        <f>SUM(E3:E45)</f>
        <v>19</v>
      </c>
      <c r="F46" s="7">
        <f t="shared" si="0"/>
        <v>0.65328467153284675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AEEDF-13D5-4275-BAE9-20A3798A8557}">
  <dimension ref="A1:F44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87</v>
      </c>
      <c r="B1" s="2"/>
      <c r="C1" s="2"/>
      <c r="D1" s="2"/>
      <c r="E1" s="2"/>
      <c r="F1" s="3"/>
    </row>
    <row r="2" spans="1:6" ht="26.25" customHeight="1" x14ac:dyDescent="0.4">
      <c r="A2" s="10" t="s">
        <v>94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3</v>
      </c>
      <c r="C3" s="6">
        <v>0</v>
      </c>
      <c r="D3" s="6">
        <v>3</v>
      </c>
      <c r="E3" s="6">
        <v>0</v>
      </c>
      <c r="F3" s="7">
        <f>SUM(C3)/(B3-E3)</f>
        <v>0</v>
      </c>
    </row>
    <row r="4" spans="1:6" ht="26.25" customHeight="1" x14ac:dyDescent="0.4">
      <c r="A4" s="6" t="s">
        <v>61</v>
      </c>
      <c r="B4" s="6">
        <v>5</v>
      </c>
      <c r="C4" s="6">
        <v>4</v>
      </c>
      <c r="D4" s="6">
        <v>0</v>
      </c>
      <c r="E4" s="6">
        <v>1</v>
      </c>
      <c r="F4" s="7">
        <f t="shared" ref="F4:F19" si="0">SUM(C4)/(B4-E4)</f>
        <v>1</v>
      </c>
    </row>
    <row r="5" spans="1:6" ht="26.25" customHeight="1" x14ac:dyDescent="0.4">
      <c r="A5" s="6" t="s">
        <v>29</v>
      </c>
      <c r="B5" s="6">
        <v>7</v>
      </c>
      <c r="C5" s="6">
        <v>0</v>
      </c>
      <c r="D5" s="6">
        <v>7</v>
      </c>
      <c r="E5" s="6">
        <v>0</v>
      </c>
      <c r="F5" s="7">
        <f t="shared" si="0"/>
        <v>0</v>
      </c>
    </row>
    <row r="6" spans="1:6" ht="26.25" customHeight="1" x14ac:dyDescent="0.4">
      <c r="A6" s="6" t="s">
        <v>34</v>
      </c>
      <c r="B6" s="6">
        <v>4</v>
      </c>
      <c r="C6" s="6">
        <v>0</v>
      </c>
      <c r="D6" s="6">
        <v>3</v>
      </c>
      <c r="E6" s="6">
        <v>1</v>
      </c>
      <c r="F6" s="7">
        <f t="shared" si="0"/>
        <v>0</v>
      </c>
    </row>
    <row r="7" spans="1:6" ht="26.25" customHeight="1" x14ac:dyDescent="0.4">
      <c r="A7" s="6" t="s">
        <v>43</v>
      </c>
      <c r="B7" s="6">
        <v>4</v>
      </c>
      <c r="C7" s="6">
        <v>1</v>
      </c>
      <c r="D7" s="6">
        <v>3</v>
      </c>
      <c r="E7" s="6">
        <v>0</v>
      </c>
      <c r="F7" s="7">
        <f t="shared" si="0"/>
        <v>0.25</v>
      </c>
    </row>
    <row r="8" spans="1:6" ht="26.25" customHeight="1" x14ac:dyDescent="0.4">
      <c r="A8" s="6" t="s">
        <v>33</v>
      </c>
      <c r="B8" s="6">
        <v>1</v>
      </c>
      <c r="C8" s="6">
        <v>0</v>
      </c>
      <c r="D8" s="6">
        <v>1</v>
      </c>
      <c r="E8" s="6">
        <v>0</v>
      </c>
      <c r="F8" s="7">
        <f t="shared" si="0"/>
        <v>0</v>
      </c>
    </row>
    <row r="9" spans="1:6" ht="26.25" customHeight="1" x14ac:dyDescent="0.4">
      <c r="A9" s="6" t="s">
        <v>55</v>
      </c>
      <c r="B9" s="6">
        <v>1</v>
      </c>
      <c r="C9" s="6">
        <v>0</v>
      </c>
      <c r="D9" s="6">
        <v>1</v>
      </c>
      <c r="E9" s="6">
        <v>0</v>
      </c>
      <c r="F9" s="7">
        <f t="shared" si="0"/>
        <v>0</v>
      </c>
    </row>
    <row r="10" spans="1:6" ht="26.25" customHeight="1" x14ac:dyDescent="0.4">
      <c r="A10" s="6" t="s">
        <v>90</v>
      </c>
      <c r="B10" s="6">
        <v>1</v>
      </c>
      <c r="C10" s="6">
        <v>0</v>
      </c>
      <c r="D10" s="6">
        <v>1</v>
      </c>
      <c r="E10" s="6">
        <v>0</v>
      </c>
      <c r="F10" s="7">
        <f t="shared" si="0"/>
        <v>0</v>
      </c>
    </row>
    <row r="11" spans="1:6" ht="26.25" customHeight="1" x14ac:dyDescent="0.4">
      <c r="A11" s="6" t="s">
        <v>73</v>
      </c>
      <c r="B11" s="6">
        <v>4</v>
      </c>
      <c r="C11" s="6">
        <v>0</v>
      </c>
      <c r="D11" s="6">
        <v>3</v>
      </c>
      <c r="E11" s="6">
        <v>1</v>
      </c>
      <c r="F11" s="7">
        <f t="shared" si="0"/>
        <v>0</v>
      </c>
    </row>
    <row r="12" spans="1:6" ht="26.25" customHeight="1" x14ac:dyDescent="0.4">
      <c r="A12" s="6" t="s">
        <v>91</v>
      </c>
      <c r="B12" s="6">
        <v>3</v>
      </c>
      <c r="C12" s="6">
        <v>0</v>
      </c>
      <c r="D12" s="6">
        <v>3</v>
      </c>
      <c r="E12" s="6">
        <v>0</v>
      </c>
      <c r="F12" s="7">
        <f t="shared" si="0"/>
        <v>0</v>
      </c>
    </row>
    <row r="13" spans="1:6" ht="26.25" customHeight="1" x14ac:dyDescent="0.4">
      <c r="A13" s="6" t="s">
        <v>26</v>
      </c>
      <c r="B13" s="6">
        <v>6</v>
      </c>
      <c r="C13" s="6">
        <v>1</v>
      </c>
      <c r="D13" s="6">
        <v>3</v>
      </c>
      <c r="E13" s="6">
        <v>2</v>
      </c>
      <c r="F13" s="7">
        <f t="shared" si="0"/>
        <v>0.25</v>
      </c>
    </row>
    <row r="14" spans="1:6" ht="26.25" customHeight="1" x14ac:dyDescent="0.4">
      <c r="A14" s="6" t="s">
        <v>12</v>
      </c>
      <c r="B14" s="6">
        <v>2</v>
      </c>
      <c r="C14" s="6">
        <v>0</v>
      </c>
      <c r="D14" s="6">
        <v>2</v>
      </c>
      <c r="E14" s="6">
        <v>0</v>
      </c>
      <c r="F14" s="7">
        <f t="shared" si="0"/>
        <v>0</v>
      </c>
    </row>
    <row r="15" spans="1:6" ht="26.25" customHeight="1" x14ac:dyDescent="0.4">
      <c r="A15" s="6" t="s">
        <v>35</v>
      </c>
      <c r="B15" s="6">
        <v>2</v>
      </c>
      <c r="C15" s="6">
        <v>0</v>
      </c>
      <c r="D15" s="6">
        <v>2</v>
      </c>
      <c r="E15" s="6">
        <v>0</v>
      </c>
      <c r="F15" s="7">
        <f t="shared" si="0"/>
        <v>0</v>
      </c>
    </row>
    <row r="16" spans="1:6" ht="26.25" customHeight="1" x14ac:dyDescent="0.4">
      <c r="A16" s="6" t="s">
        <v>44</v>
      </c>
      <c r="B16" s="6">
        <v>2</v>
      </c>
      <c r="C16" s="6">
        <v>1</v>
      </c>
      <c r="D16" s="6">
        <v>1</v>
      </c>
      <c r="E16" s="6">
        <v>0</v>
      </c>
      <c r="F16" s="7">
        <f t="shared" si="0"/>
        <v>0.5</v>
      </c>
    </row>
    <row r="17" spans="1:6" ht="26.25" customHeight="1" x14ac:dyDescent="0.4">
      <c r="A17" s="6" t="s">
        <v>45</v>
      </c>
      <c r="B17" s="6">
        <v>4</v>
      </c>
      <c r="C17" s="6">
        <v>1</v>
      </c>
      <c r="D17" s="6">
        <v>3</v>
      </c>
      <c r="E17" s="6">
        <v>0</v>
      </c>
      <c r="F17" s="7">
        <f t="shared" si="0"/>
        <v>0.25</v>
      </c>
    </row>
    <row r="18" spans="1:6" ht="26.25" customHeight="1" x14ac:dyDescent="0.4">
      <c r="A18" s="6" t="s">
        <v>92</v>
      </c>
      <c r="B18" s="6">
        <v>7</v>
      </c>
      <c r="C18" s="6">
        <v>3</v>
      </c>
      <c r="D18" s="6">
        <v>4</v>
      </c>
      <c r="E18" s="6">
        <v>0</v>
      </c>
      <c r="F18" s="7">
        <f t="shared" si="0"/>
        <v>0.42857142857142855</v>
      </c>
    </row>
    <row r="19" spans="1:6" ht="26.25" customHeight="1" x14ac:dyDescent="0.4">
      <c r="A19" s="6" t="s">
        <v>39</v>
      </c>
      <c r="B19" s="6">
        <v>4</v>
      </c>
      <c r="C19" s="6">
        <v>1</v>
      </c>
      <c r="D19" s="6">
        <v>3</v>
      </c>
      <c r="E19" s="6">
        <v>0</v>
      </c>
      <c r="F19" s="7">
        <f t="shared" si="0"/>
        <v>0.25</v>
      </c>
    </row>
    <row r="20" spans="1:6" ht="26.25" customHeight="1" x14ac:dyDescent="0.4">
      <c r="A20" s="6" t="s">
        <v>77</v>
      </c>
      <c r="B20" s="6" t="s">
        <v>60</v>
      </c>
      <c r="C20" s="6" t="s">
        <v>60</v>
      </c>
      <c r="D20" s="6" t="s">
        <v>60</v>
      </c>
      <c r="E20" s="6" t="s">
        <v>60</v>
      </c>
      <c r="F20" s="6" t="s">
        <v>60</v>
      </c>
    </row>
    <row r="21" spans="1:6" ht="26.25" customHeight="1" x14ac:dyDescent="0.4">
      <c r="A21" s="6" t="s">
        <v>71</v>
      </c>
      <c r="B21" s="6">
        <v>1</v>
      </c>
      <c r="C21" s="6">
        <v>0</v>
      </c>
      <c r="D21" s="6">
        <v>1</v>
      </c>
      <c r="E21" s="6">
        <v>0</v>
      </c>
      <c r="F21" s="7">
        <f>SUM(C21)/(B21-E21)</f>
        <v>0</v>
      </c>
    </row>
    <row r="22" spans="1:6" ht="26.25" customHeight="1" x14ac:dyDescent="0.4">
      <c r="A22" s="6" t="s">
        <v>82</v>
      </c>
      <c r="B22" s="6">
        <v>3</v>
      </c>
      <c r="C22" s="6">
        <v>2</v>
      </c>
      <c r="D22" s="6">
        <v>1</v>
      </c>
      <c r="E22" s="6">
        <v>0</v>
      </c>
      <c r="F22" s="7">
        <f>SUM(C22)/(B22-E22)</f>
        <v>0.66666666666666663</v>
      </c>
    </row>
    <row r="23" spans="1:6" ht="26.25" customHeight="1" x14ac:dyDescent="0.4">
      <c r="A23" s="6" t="s">
        <v>74</v>
      </c>
      <c r="B23" s="6">
        <v>0</v>
      </c>
      <c r="C23" s="6">
        <v>0</v>
      </c>
      <c r="D23" s="6">
        <v>0</v>
      </c>
      <c r="E23" s="6">
        <v>0</v>
      </c>
      <c r="F23" s="9" t="s">
        <v>38</v>
      </c>
    </row>
    <row r="24" spans="1:6" ht="26.25" customHeight="1" x14ac:dyDescent="0.4">
      <c r="A24" s="6" t="s">
        <v>75</v>
      </c>
      <c r="B24" s="6">
        <v>2</v>
      </c>
      <c r="C24" s="6">
        <v>0</v>
      </c>
      <c r="D24" s="6">
        <v>2</v>
      </c>
      <c r="E24" s="6">
        <v>0</v>
      </c>
      <c r="F24" s="7">
        <f>SUM(C24)/(B24-E24)</f>
        <v>0</v>
      </c>
    </row>
    <row r="25" spans="1:6" ht="26.25" customHeight="1" x14ac:dyDescent="0.4">
      <c r="A25" s="6" t="s">
        <v>76</v>
      </c>
      <c r="B25" s="6">
        <v>2</v>
      </c>
      <c r="C25" s="6">
        <v>0</v>
      </c>
      <c r="D25" s="6">
        <v>2</v>
      </c>
      <c r="E25" s="6">
        <v>0</v>
      </c>
      <c r="F25" s="7">
        <f>SUM(C25)/(B25-E25)</f>
        <v>0</v>
      </c>
    </row>
    <row r="26" spans="1:6" ht="26.25" customHeight="1" x14ac:dyDescent="0.4">
      <c r="A26" s="6" t="s">
        <v>78</v>
      </c>
      <c r="B26" s="6" t="s">
        <v>53</v>
      </c>
      <c r="C26" s="6" t="s">
        <v>53</v>
      </c>
      <c r="D26" s="6" t="s">
        <v>53</v>
      </c>
      <c r="E26" s="6" t="s">
        <v>53</v>
      </c>
      <c r="F26" s="6" t="s">
        <v>53</v>
      </c>
    </row>
    <row r="27" spans="1:6" ht="26.25" customHeight="1" x14ac:dyDescent="0.4">
      <c r="A27" s="6" t="s">
        <v>79</v>
      </c>
      <c r="B27" s="6" t="s">
        <v>53</v>
      </c>
      <c r="C27" s="6" t="s">
        <v>53</v>
      </c>
      <c r="D27" s="6" t="s">
        <v>53</v>
      </c>
      <c r="E27" s="6" t="s">
        <v>53</v>
      </c>
      <c r="F27" s="6" t="s">
        <v>53</v>
      </c>
    </row>
    <row r="28" spans="1:6" ht="26.25" customHeight="1" x14ac:dyDescent="0.4">
      <c r="A28" s="6" t="s">
        <v>68</v>
      </c>
      <c r="B28" s="6" t="s">
        <v>53</v>
      </c>
      <c r="C28" s="6" t="s">
        <v>53</v>
      </c>
      <c r="D28" s="6" t="s">
        <v>53</v>
      </c>
      <c r="E28" s="6" t="s">
        <v>53</v>
      </c>
      <c r="F28" s="6" t="s">
        <v>53</v>
      </c>
    </row>
    <row r="29" spans="1:6" ht="26.25" customHeight="1" x14ac:dyDescent="0.4">
      <c r="A29" s="6" t="s">
        <v>30</v>
      </c>
      <c r="B29" s="6" t="s">
        <v>53</v>
      </c>
      <c r="C29" s="6" t="s">
        <v>53</v>
      </c>
      <c r="D29" s="6" t="s">
        <v>53</v>
      </c>
      <c r="E29" s="6" t="s">
        <v>53</v>
      </c>
      <c r="F29" s="6" t="s">
        <v>53</v>
      </c>
    </row>
    <row r="30" spans="1:6" ht="26.25" customHeight="1" x14ac:dyDescent="0.4">
      <c r="A30" s="6" t="s">
        <v>24</v>
      </c>
      <c r="B30" s="6" t="s">
        <v>53</v>
      </c>
      <c r="C30" s="6" t="s">
        <v>53</v>
      </c>
      <c r="D30" s="6" t="s">
        <v>53</v>
      </c>
      <c r="E30" s="6" t="s">
        <v>53</v>
      </c>
      <c r="F30" s="6" t="s">
        <v>53</v>
      </c>
    </row>
    <row r="31" spans="1:6" ht="26.25" customHeight="1" x14ac:dyDescent="0.4">
      <c r="A31" s="6" t="s">
        <v>37</v>
      </c>
      <c r="B31" s="6" t="s">
        <v>53</v>
      </c>
      <c r="C31" s="6" t="s">
        <v>53</v>
      </c>
      <c r="D31" s="6" t="s">
        <v>53</v>
      </c>
      <c r="E31" s="6" t="s">
        <v>53</v>
      </c>
      <c r="F31" s="6" t="s">
        <v>53</v>
      </c>
    </row>
    <row r="32" spans="1:6" ht="26.25" customHeight="1" x14ac:dyDescent="0.4">
      <c r="A32" s="6" t="s">
        <v>42</v>
      </c>
      <c r="B32" s="6" t="s">
        <v>53</v>
      </c>
      <c r="C32" s="6" t="s">
        <v>53</v>
      </c>
      <c r="D32" s="6" t="s">
        <v>53</v>
      </c>
      <c r="E32" s="6" t="s">
        <v>53</v>
      </c>
      <c r="F32" s="6" t="s">
        <v>53</v>
      </c>
    </row>
    <row r="33" spans="1:6" ht="26.25" customHeight="1" x14ac:dyDescent="0.4">
      <c r="A33" s="6" t="s">
        <v>31</v>
      </c>
      <c r="B33" s="6" t="s">
        <v>53</v>
      </c>
      <c r="C33" s="6" t="s">
        <v>53</v>
      </c>
      <c r="D33" s="6" t="s">
        <v>53</v>
      </c>
      <c r="E33" s="6" t="s">
        <v>53</v>
      </c>
      <c r="F33" s="6" t="s">
        <v>53</v>
      </c>
    </row>
    <row r="34" spans="1:6" ht="26.25" customHeight="1" x14ac:dyDescent="0.4">
      <c r="A34" s="6" t="s">
        <v>49</v>
      </c>
      <c r="B34" s="6" t="s">
        <v>53</v>
      </c>
      <c r="C34" s="6" t="s">
        <v>53</v>
      </c>
      <c r="D34" s="6" t="s">
        <v>53</v>
      </c>
      <c r="E34" s="6" t="s">
        <v>53</v>
      </c>
      <c r="F34" s="6" t="s">
        <v>53</v>
      </c>
    </row>
    <row r="35" spans="1:6" ht="26.25" customHeight="1" x14ac:dyDescent="0.4">
      <c r="A35" s="6" t="s">
        <v>51</v>
      </c>
      <c r="B35" s="6" t="s">
        <v>53</v>
      </c>
      <c r="C35" s="6" t="s">
        <v>53</v>
      </c>
      <c r="D35" s="6" t="s">
        <v>53</v>
      </c>
      <c r="E35" s="6" t="s">
        <v>53</v>
      </c>
      <c r="F35" s="6" t="s">
        <v>53</v>
      </c>
    </row>
    <row r="36" spans="1:6" ht="26.25" customHeight="1" x14ac:dyDescent="0.4">
      <c r="A36" s="6" t="s">
        <v>13</v>
      </c>
      <c r="B36" s="6" t="s">
        <v>53</v>
      </c>
      <c r="C36" s="6" t="s">
        <v>53</v>
      </c>
      <c r="D36" s="6" t="s">
        <v>53</v>
      </c>
      <c r="E36" s="6" t="s">
        <v>53</v>
      </c>
      <c r="F36" s="6" t="s">
        <v>53</v>
      </c>
    </row>
    <row r="37" spans="1:6" ht="26.25" customHeight="1" x14ac:dyDescent="0.4">
      <c r="A37" s="6" t="s">
        <v>8</v>
      </c>
      <c r="B37" s="6" t="s">
        <v>53</v>
      </c>
      <c r="C37" s="6" t="s">
        <v>53</v>
      </c>
      <c r="D37" s="6" t="s">
        <v>53</v>
      </c>
      <c r="E37" s="6" t="s">
        <v>53</v>
      </c>
      <c r="F37" s="6" t="s">
        <v>53</v>
      </c>
    </row>
    <row r="38" spans="1:6" ht="26.25" customHeight="1" x14ac:dyDescent="0.4">
      <c r="A38" s="6" t="s">
        <v>23</v>
      </c>
      <c r="B38" s="6" t="s">
        <v>53</v>
      </c>
      <c r="C38" s="6" t="s">
        <v>53</v>
      </c>
      <c r="D38" s="6" t="s">
        <v>53</v>
      </c>
      <c r="E38" s="6" t="s">
        <v>53</v>
      </c>
      <c r="F38" s="6" t="s">
        <v>53</v>
      </c>
    </row>
    <row r="39" spans="1:6" ht="26.25" customHeight="1" x14ac:dyDescent="0.4">
      <c r="A39" s="6" t="s">
        <v>11</v>
      </c>
      <c r="B39" s="6" t="s">
        <v>53</v>
      </c>
      <c r="C39" s="6" t="s">
        <v>53</v>
      </c>
      <c r="D39" s="6" t="s">
        <v>53</v>
      </c>
      <c r="E39" s="6" t="s">
        <v>53</v>
      </c>
      <c r="F39" s="6" t="s">
        <v>53</v>
      </c>
    </row>
    <row r="40" spans="1:6" ht="26.25" customHeight="1" x14ac:dyDescent="0.4">
      <c r="A40" s="6" t="s">
        <v>21</v>
      </c>
      <c r="B40" s="6" t="s">
        <v>53</v>
      </c>
      <c r="C40" s="6" t="s">
        <v>53</v>
      </c>
      <c r="D40" s="6" t="s">
        <v>53</v>
      </c>
      <c r="E40" s="6" t="s">
        <v>53</v>
      </c>
      <c r="F40" s="6" t="s">
        <v>53</v>
      </c>
    </row>
    <row r="41" spans="1:6" ht="26.25" customHeight="1" x14ac:dyDescent="0.4">
      <c r="A41" s="6" t="s">
        <v>14</v>
      </c>
      <c r="B41" s="6" t="s">
        <v>53</v>
      </c>
      <c r="C41" s="6" t="s">
        <v>53</v>
      </c>
      <c r="D41" s="6" t="s">
        <v>53</v>
      </c>
      <c r="E41" s="6" t="s">
        <v>53</v>
      </c>
      <c r="F41" s="6" t="s">
        <v>53</v>
      </c>
    </row>
    <row r="42" spans="1:6" ht="26.25" customHeight="1" x14ac:dyDescent="0.4">
      <c r="A42" s="6" t="s">
        <v>10</v>
      </c>
      <c r="B42" s="6" t="s">
        <v>53</v>
      </c>
      <c r="C42" s="6" t="s">
        <v>53</v>
      </c>
      <c r="D42" s="6" t="s">
        <v>53</v>
      </c>
      <c r="E42" s="6" t="s">
        <v>53</v>
      </c>
      <c r="F42" s="6" t="s">
        <v>53</v>
      </c>
    </row>
    <row r="43" spans="1:6" ht="26.25" customHeight="1" x14ac:dyDescent="0.4">
      <c r="A43" s="6" t="s">
        <v>17</v>
      </c>
      <c r="B43" s="6" t="s">
        <v>53</v>
      </c>
      <c r="C43" s="6" t="s">
        <v>53</v>
      </c>
      <c r="D43" s="6" t="s">
        <v>53</v>
      </c>
      <c r="E43" s="6" t="s">
        <v>53</v>
      </c>
      <c r="F43" s="6" t="s">
        <v>53</v>
      </c>
    </row>
    <row r="44" spans="1:6" ht="26.25" customHeight="1" x14ac:dyDescent="0.4">
      <c r="A44" s="6" t="s">
        <v>15</v>
      </c>
      <c r="B44" s="6">
        <v>68</v>
      </c>
      <c r="C44" s="6">
        <v>14</v>
      </c>
      <c r="D44" s="6">
        <v>49</v>
      </c>
      <c r="E44" s="6">
        <v>5</v>
      </c>
      <c r="F44" s="7">
        <f>SUM(C44)/(B44-E44)</f>
        <v>0.22222222222222221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DAF5C-5063-4818-976D-3F8D0FA2A0E7}">
  <dimension ref="A1:F44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87</v>
      </c>
      <c r="B1" s="2"/>
      <c r="C1" s="2"/>
      <c r="D1" s="2"/>
      <c r="E1" s="2"/>
      <c r="F1" s="3"/>
    </row>
    <row r="2" spans="1:6" ht="26.25" customHeight="1" x14ac:dyDescent="0.4">
      <c r="A2" s="10" t="s">
        <v>93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0</v>
      </c>
      <c r="C3" s="6">
        <v>0</v>
      </c>
      <c r="D3" s="6">
        <v>0</v>
      </c>
      <c r="E3" s="6">
        <v>0</v>
      </c>
      <c r="F3" s="9" t="s">
        <v>38</v>
      </c>
    </row>
    <row r="4" spans="1:6" ht="26.25" customHeight="1" x14ac:dyDescent="0.4">
      <c r="A4" s="6" t="s">
        <v>61</v>
      </c>
      <c r="B4" s="6">
        <v>11</v>
      </c>
      <c r="C4" s="6">
        <v>9</v>
      </c>
      <c r="D4" s="6">
        <v>0</v>
      </c>
      <c r="E4" s="6">
        <v>2</v>
      </c>
      <c r="F4" s="7">
        <f>SUM(C4)/(B4-E4)</f>
        <v>1</v>
      </c>
    </row>
    <row r="5" spans="1:6" ht="26.25" customHeight="1" x14ac:dyDescent="0.4">
      <c r="A5" s="6" t="s">
        <v>29</v>
      </c>
      <c r="B5" s="6">
        <v>7</v>
      </c>
      <c r="C5" s="6">
        <v>4</v>
      </c>
      <c r="D5" s="6">
        <v>3</v>
      </c>
      <c r="E5" s="6">
        <v>0</v>
      </c>
      <c r="F5" s="7">
        <f>SUM(C5)/(B5-E5)</f>
        <v>0.5714285714285714</v>
      </c>
    </row>
    <row r="6" spans="1:6" ht="26.25" customHeight="1" x14ac:dyDescent="0.4">
      <c r="A6" s="6" t="s">
        <v>34</v>
      </c>
      <c r="B6" s="6">
        <v>9</v>
      </c>
      <c r="C6" s="6">
        <v>4</v>
      </c>
      <c r="D6" s="6">
        <v>5</v>
      </c>
      <c r="E6" s="6">
        <v>0</v>
      </c>
      <c r="F6" s="7">
        <f>SUM(C6)/(B6-E6)</f>
        <v>0.44444444444444442</v>
      </c>
    </row>
    <row r="7" spans="1:6" ht="26.25" customHeight="1" x14ac:dyDescent="0.4">
      <c r="A7" s="6" t="s">
        <v>43</v>
      </c>
      <c r="B7" s="6">
        <v>10</v>
      </c>
      <c r="C7" s="6">
        <v>9</v>
      </c>
      <c r="D7" s="6">
        <v>1</v>
      </c>
      <c r="E7" s="6">
        <v>0</v>
      </c>
      <c r="F7" s="7">
        <f>SUM(C7)/(B7-E7)</f>
        <v>0.9</v>
      </c>
    </row>
    <row r="8" spans="1:6" ht="26.25" customHeight="1" x14ac:dyDescent="0.4">
      <c r="A8" s="6" t="s">
        <v>33</v>
      </c>
      <c r="B8" s="6">
        <v>10</v>
      </c>
      <c r="C8" s="6">
        <v>2</v>
      </c>
      <c r="D8" s="6">
        <v>7</v>
      </c>
      <c r="E8" s="6">
        <v>1</v>
      </c>
      <c r="F8" s="7">
        <f>SUM(C8)/(B8-E8)</f>
        <v>0.22222222222222221</v>
      </c>
    </row>
    <row r="9" spans="1:6" ht="26.25" customHeight="1" x14ac:dyDescent="0.4">
      <c r="A9" s="6" t="s">
        <v>55</v>
      </c>
      <c r="B9" s="6" t="s">
        <v>60</v>
      </c>
      <c r="C9" s="6" t="s">
        <v>60</v>
      </c>
      <c r="D9" s="6" t="s">
        <v>60</v>
      </c>
      <c r="E9" s="6" t="s">
        <v>60</v>
      </c>
      <c r="F9" s="6" t="s">
        <v>60</v>
      </c>
    </row>
    <row r="10" spans="1:6" ht="26.25" customHeight="1" x14ac:dyDescent="0.4">
      <c r="A10" s="6" t="s">
        <v>90</v>
      </c>
      <c r="B10" s="6">
        <v>3</v>
      </c>
      <c r="C10" s="6">
        <v>3</v>
      </c>
      <c r="D10" s="6">
        <v>0</v>
      </c>
      <c r="E10" s="6">
        <v>0</v>
      </c>
      <c r="F10" s="7">
        <f t="shared" ref="F10:F44" si="0">SUM(C10)/(B10-E10)</f>
        <v>1</v>
      </c>
    </row>
    <row r="11" spans="1:6" ht="26.25" customHeight="1" x14ac:dyDescent="0.4">
      <c r="A11" s="6" t="s">
        <v>73</v>
      </c>
      <c r="B11" s="6">
        <v>4</v>
      </c>
      <c r="C11" s="6">
        <v>0</v>
      </c>
      <c r="D11" s="6">
        <v>4</v>
      </c>
      <c r="E11" s="6">
        <v>0</v>
      </c>
      <c r="F11" s="7">
        <f t="shared" si="0"/>
        <v>0</v>
      </c>
    </row>
    <row r="12" spans="1:6" ht="26.25" customHeight="1" x14ac:dyDescent="0.4">
      <c r="A12" s="6" t="s">
        <v>91</v>
      </c>
      <c r="B12" s="6">
        <v>1</v>
      </c>
      <c r="C12" s="6">
        <v>1</v>
      </c>
      <c r="D12" s="6">
        <v>0</v>
      </c>
      <c r="E12" s="6">
        <v>0</v>
      </c>
      <c r="F12" s="7">
        <f t="shared" si="0"/>
        <v>1</v>
      </c>
    </row>
    <row r="13" spans="1:6" ht="26.25" customHeight="1" x14ac:dyDescent="0.4">
      <c r="A13" s="6" t="s">
        <v>26</v>
      </c>
      <c r="B13" s="6">
        <v>11</v>
      </c>
      <c r="C13" s="6">
        <v>8</v>
      </c>
      <c r="D13" s="6">
        <v>2</v>
      </c>
      <c r="E13" s="6">
        <v>1</v>
      </c>
      <c r="F13" s="7">
        <f t="shared" si="0"/>
        <v>0.8</v>
      </c>
    </row>
    <row r="14" spans="1:6" ht="26.25" customHeight="1" x14ac:dyDescent="0.4">
      <c r="A14" s="6" t="s">
        <v>12</v>
      </c>
      <c r="B14" s="6">
        <v>9</v>
      </c>
      <c r="C14" s="6">
        <v>3</v>
      </c>
      <c r="D14" s="6">
        <v>5</v>
      </c>
      <c r="E14" s="6">
        <v>1</v>
      </c>
      <c r="F14" s="7">
        <f t="shared" si="0"/>
        <v>0.375</v>
      </c>
    </row>
    <row r="15" spans="1:6" ht="26.25" customHeight="1" x14ac:dyDescent="0.4">
      <c r="A15" s="6" t="s">
        <v>35</v>
      </c>
      <c r="B15" s="6">
        <v>9</v>
      </c>
      <c r="C15" s="6">
        <v>4</v>
      </c>
      <c r="D15" s="6">
        <v>5</v>
      </c>
      <c r="E15" s="6">
        <v>0</v>
      </c>
      <c r="F15" s="7">
        <f t="shared" si="0"/>
        <v>0.44444444444444442</v>
      </c>
    </row>
    <row r="16" spans="1:6" ht="26.25" customHeight="1" x14ac:dyDescent="0.4">
      <c r="A16" s="6" t="s">
        <v>44</v>
      </c>
      <c r="B16" s="6">
        <v>10</v>
      </c>
      <c r="C16" s="6">
        <v>2</v>
      </c>
      <c r="D16" s="6">
        <v>7</v>
      </c>
      <c r="E16" s="6">
        <v>1</v>
      </c>
      <c r="F16" s="7">
        <f t="shared" si="0"/>
        <v>0.22222222222222221</v>
      </c>
    </row>
    <row r="17" spans="1:6" ht="26.25" customHeight="1" x14ac:dyDescent="0.4">
      <c r="A17" s="6" t="s">
        <v>45</v>
      </c>
      <c r="B17" s="6">
        <v>8</v>
      </c>
      <c r="C17" s="6">
        <v>4</v>
      </c>
      <c r="D17" s="6">
        <v>4</v>
      </c>
      <c r="E17" s="6">
        <v>0</v>
      </c>
      <c r="F17" s="7">
        <f t="shared" si="0"/>
        <v>0.5</v>
      </c>
    </row>
    <row r="18" spans="1:6" ht="26.25" customHeight="1" x14ac:dyDescent="0.4">
      <c r="A18" s="6" t="s">
        <v>92</v>
      </c>
      <c r="B18" s="6">
        <v>6</v>
      </c>
      <c r="C18" s="6">
        <v>3</v>
      </c>
      <c r="D18" s="6">
        <v>2</v>
      </c>
      <c r="E18" s="6">
        <v>1</v>
      </c>
      <c r="F18" s="7">
        <f t="shared" si="0"/>
        <v>0.6</v>
      </c>
    </row>
    <row r="19" spans="1:6" ht="26.25" customHeight="1" x14ac:dyDescent="0.4">
      <c r="A19" s="6" t="s">
        <v>39</v>
      </c>
      <c r="B19" s="6">
        <v>9</v>
      </c>
      <c r="C19" s="6">
        <v>0</v>
      </c>
      <c r="D19" s="6">
        <v>9</v>
      </c>
      <c r="E19" s="6">
        <v>0</v>
      </c>
      <c r="F19" s="7">
        <f t="shared" si="0"/>
        <v>0</v>
      </c>
    </row>
    <row r="20" spans="1:6" ht="26.25" customHeight="1" x14ac:dyDescent="0.4">
      <c r="A20" s="6" t="s">
        <v>77</v>
      </c>
      <c r="B20" s="6">
        <v>1</v>
      </c>
      <c r="C20" s="6">
        <v>1</v>
      </c>
      <c r="D20" s="6">
        <v>0</v>
      </c>
      <c r="E20" s="6">
        <v>0</v>
      </c>
      <c r="F20" s="7">
        <f t="shared" si="0"/>
        <v>1</v>
      </c>
    </row>
    <row r="21" spans="1:6" ht="26.25" customHeight="1" x14ac:dyDescent="0.4">
      <c r="A21" s="6" t="s">
        <v>71</v>
      </c>
      <c r="B21" s="6">
        <v>8</v>
      </c>
      <c r="C21" s="6">
        <v>7</v>
      </c>
      <c r="D21" s="6">
        <v>1</v>
      </c>
      <c r="E21" s="6">
        <v>0</v>
      </c>
      <c r="F21" s="7">
        <f t="shared" si="0"/>
        <v>0.875</v>
      </c>
    </row>
    <row r="22" spans="1:6" ht="26.25" customHeight="1" x14ac:dyDescent="0.4">
      <c r="A22" s="6" t="s">
        <v>82</v>
      </c>
      <c r="B22" s="6">
        <v>5</v>
      </c>
      <c r="C22" s="6">
        <v>5</v>
      </c>
      <c r="D22" s="6">
        <v>0</v>
      </c>
      <c r="E22" s="6">
        <v>0</v>
      </c>
      <c r="F22" s="7">
        <f t="shared" si="0"/>
        <v>1</v>
      </c>
    </row>
    <row r="23" spans="1:6" ht="26.25" customHeight="1" x14ac:dyDescent="0.4">
      <c r="A23" s="6" t="s">
        <v>74</v>
      </c>
      <c r="B23" s="6">
        <v>3</v>
      </c>
      <c r="C23" s="6">
        <v>0</v>
      </c>
      <c r="D23" s="6">
        <v>3</v>
      </c>
      <c r="E23" s="6">
        <v>0</v>
      </c>
      <c r="F23" s="7">
        <f t="shared" si="0"/>
        <v>0</v>
      </c>
    </row>
    <row r="24" spans="1:6" ht="26.25" customHeight="1" x14ac:dyDescent="0.4">
      <c r="A24" s="6" t="s">
        <v>75</v>
      </c>
      <c r="B24" s="6">
        <v>5</v>
      </c>
      <c r="C24" s="6">
        <v>1</v>
      </c>
      <c r="D24" s="6">
        <v>3</v>
      </c>
      <c r="E24" s="6">
        <v>1</v>
      </c>
      <c r="F24" s="7">
        <f t="shared" si="0"/>
        <v>0.25</v>
      </c>
    </row>
    <row r="25" spans="1:6" ht="26.25" customHeight="1" x14ac:dyDescent="0.4">
      <c r="A25" s="6" t="s">
        <v>76</v>
      </c>
      <c r="B25" s="6">
        <v>0</v>
      </c>
      <c r="C25" s="6">
        <v>0</v>
      </c>
      <c r="D25" s="6">
        <v>0</v>
      </c>
      <c r="E25" s="6">
        <v>0</v>
      </c>
      <c r="F25" s="9" t="s">
        <v>38</v>
      </c>
    </row>
    <row r="26" spans="1:6" ht="26.25" customHeight="1" x14ac:dyDescent="0.4">
      <c r="A26" s="6" t="s">
        <v>78</v>
      </c>
      <c r="B26" s="6">
        <v>5</v>
      </c>
      <c r="C26" s="6">
        <v>2</v>
      </c>
      <c r="D26" s="6">
        <v>2</v>
      </c>
      <c r="E26" s="6">
        <v>1</v>
      </c>
      <c r="F26" s="7">
        <f t="shared" si="0"/>
        <v>0.5</v>
      </c>
    </row>
    <row r="27" spans="1:6" ht="26.25" customHeight="1" x14ac:dyDescent="0.4">
      <c r="A27" s="6" t="s">
        <v>79</v>
      </c>
      <c r="B27" s="6">
        <v>5</v>
      </c>
      <c r="C27" s="6">
        <v>3</v>
      </c>
      <c r="D27" s="6">
        <v>2</v>
      </c>
      <c r="E27" s="6">
        <v>0</v>
      </c>
      <c r="F27" s="7">
        <f t="shared" si="0"/>
        <v>0.6</v>
      </c>
    </row>
    <row r="28" spans="1:6" ht="26.25" customHeight="1" x14ac:dyDescent="0.4">
      <c r="A28" s="6" t="s">
        <v>68</v>
      </c>
      <c r="B28" s="6">
        <v>5</v>
      </c>
      <c r="C28" s="6">
        <v>5</v>
      </c>
      <c r="D28" s="6">
        <v>0</v>
      </c>
      <c r="E28" s="6">
        <v>0</v>
      </c>
      <c r="F28" s="7">
        <f t="shared" si="0"/>
        <v>1</v>
      </c>
    </row>
    <row r="29" spans="1:6" ht="26.25" customHeight="1" x14ac:dyDescent="0.4">
      <c r="A29" s="6" t="s">
        <v>30</v>
      </c>
      <c r="B29" s="6">
        <v>4</v>
      </c>
      <c r="C29" s="6">
        <v>2</v>
      </c>
      <c r="D29" s="6">
        <v>2</v>
      </c>
      <c r="E29" s="6">
        <v>0</v>
      </c>
      <c r="F29" s="7">
        <f t="shared" si="0"/>
        <v>0.5</v>
      </c>
    </row>
    <row r="30" spans="1:6" ht="26.25" customHeight="1" x14ac:dyDescent="0.4">
      <c r="A30" s="6" t="s">
        <v>24</v>
      </c>
      <c r="B30" s="6">
        <v>2</v>
      </c>
      <c r="C30" s="6">
        <v>2</v>
      </c>
      <c r="D30" s="6">
        <v>0</v>
      </c>
      <c r="E30" s="6">
        <v>0</v>
      </c>
      <c r="F30" s="7">
        <f t="shared" si="0"/>
        <v>1</v>
      </c>
    </row>
    <row r="31" spans="1:6" ht="26.25" customHeight="1" x14ac:dyDescent="0.4">
      <c r="A31" s="6" t="s">
        <v>37</v>
      </c>
      <c r="B31" s="6" t="s">
        <v>80</v>
      </c>
      <c r="C31" s="6" t="s">
        <v>80</v>
      </c>
      <c r="D31" s="6" t="s">
        <v>80</v>
      </c>
      <c r="E31" s="6" t="s">
        <v>80</v>
      </c>
      <c r="F31" s="6" t="s">
        <v>80</v>
      </c>
    </row>
    <row r="32" spans="1:6" ht="26.25" customHeight="1" x14ac:dyDescent="0.4">
      <c r="A32" s="6" t="s">
        <v>42</v>
      </c>
      <c r="B32" s="6" t="s">
        <v>80</v>
      </c>
      <c r="C32" s="6" t="s">
        <v>80</v>
      </c>
      <c r="D32" s="6" t="s">
        <v>80</v>
      </c>
      <c r="E32" s="6" t="s">
        <v>80</v>
      </c>
      <c r="F32" s="6" t="s">
        <v>80</v>
      </c>
    </row>
    <row r="33" spans="1:6" ht="26.25" customHeight="1" x14ac:dyDescent="0.4">
      <c r="A33" s="6" t="s">
        <v>31</v>
      </c>
      <c r="B33" s="6" t="s">
        <v>80</v>
      </c>
      <c r="C33" s="6" t="s">
        <v>80</v>
      </c>
      <c r="D33" s="6" t="s">
        <v>80</v>
      </c>
      <c r="E33" s="6" t="s">
        <v>80</v>
      </c>
      <c r="F33" s="6" t="s">
        <v>80</v>
      </c>
    </row>
    <row r="34" spans="1:6" ht="26.25" customHeight="1" x14ac:dyDescent="0.4">
      <c r="A34" s="6" t="s">
        <v>49</v>
      </c>
      <c r="B34" s="6" t="s">
        <v>80</v>
      </c>
      <c r="C34" s="6" t="s">
        <v>80</v>
      </c>
      <c r="D34" s="6" t="s">
        <v>80</v>
      </c>
      <c r="E34" s="6" t="s">
        <v>80</v>
      </c>
      <c r="F34" s="6" t="s">
        <v>80</v>
      </c>
    </row>
    <row r="35" spans="1:6" ht="26.25" customHeight="1" x14ac:dyDescent="0.4">
      <c r="A35" s="6" t="s">
        <v>51</v>
      </c>
      <c r="B35" s="6" t="s">
        <v>80</v>
      </c>
      <c r="C35" s="6" t="s">
        <v>80</v>
      </c>
      <c r="D35" s="6" t="s">
        <v>80</v>
      </c>
      <c r="E35" s="6" t="s">
        <v>80</v>
      </c>
      <c r="F35" s="6" t="s">
        <v>80</v>
      </c>
    </row>
    <row r="36" spans="1:6" ht="26.25" customHeight="1" x14ac:dyDescent="0.4">
      <c r="A36" s="6" t="s">
        <v>13</v>
      </c>
      <c r="B36" s="6" t="s">
        <v>80</v>
      </c>
      <c r="C36" s="6" t="s">
        <v>80</v>
      </c>
      <c r="D36" s="6" t="s">
        <v>80</v>
      </c>
      <c r="E36" s="6" t="s">
        <v>80</v>
      </c>
      <c r="F36" s="6" t="s">
        <v>80</v>
      </c>
    </row>
    <row r="37" spans="1:6" ht="26.25" customHeight="1" x14ac:dyDescent="0.4">
      <c r="A37" s="6" t="s">
        <v>8</v>
      </c>
      <c r="B37" s="6" t="s">
        <v>80</v>
      </c>
      <c r="C37" s="6" t="s">
        <v>80</v>
      </c>
      <c r="D37" s="6" t="s">
        <v>80</v>
      </c>
      <c r="E37" s="6" t="s">
        <v>80</v>
      </c>
      <c r="F37" s="6" t="s">
        <v>80</v>
      </c>
    </row>
    <row r="38" spans="1:6" ht="26.25" customHeight="1" x14ac:dyDescent="0.4">
      <c r="A38" s="6" t="s">
        <v>23</v>
      </c>
      <c r="B38" s="6" t="s">
        <v>80</v>
      </c>
      <c r="C38" s="6" t="s">
        <v>80</v>
      </c>
      <c r="D38" s="6" t="s">
        <v>80</v>
      </c>
      <c r="E38" s="6" t="s">
        <v>80</v>
      </c>
      <c r="F38" s="6" t="s">
        <v>80</v>
      </c>
    </row>
    <row r="39" spans="1:6" ht="26.25" customHeight="1" x14ac:dyDescent="0.4">
      <c r="A39" s="6" t="s">
        <v>11</v>
      </c>
      <c r="B39" s="6" t="s">
        <v>80</v>
      </c>
      <c r="C39" s="6" t="s">
        <v>80</v>
      </c>
      <c r="D39" s="6" t="s">
        <v>80</v>
      </c>
      <c r="E39" s="6" t="s">
        <v>80</v>
      </c>
      <c r="F39" s="6" t="s">
        <v>80</v>
      </c>
    </row>
    <row r="40" spans="1:6" ht="26.25" customHeight="1" x14ac:dyDescent="0.4">
      <c r="A40" s="6" t="s">
        <v>21</v>
      </c>
      <c r="B40" s="6" t="s">
        <v>80</v>
      </c>
      <c r="C40" s="6" t="s">
        <v>80</v>
      </c>
      <c r="D40" s="6" t="s">
        <v>80</v>
      </c>
      <c r="E40" s="6" t="s">
        <v>80</v>
      </c>
      <c r="F40" s="6" t="s">
        <v>80</v>
      </c>
    </row>
    <row r="41" spans="1:6" ht="26.25" customHeight="1" x14ac:dyDescent="0.4">
      <c r="A41" s="6" t="s">
        <v>14</v>
      </c>
      <c r="B41" s="6" t="s">
        <v>80</v>
      </c>
      <c r="C41" s="6" t="s">
        <v>80</v>
      </c>
      <c r="D41" s="6" t="s">
        <v>80</v>
      </c>
      <c r="E41" s="6" t="s">
        <v>80</v>
      </c>
      <c r="F41" s="6" t="s">
        <v>80</v>
      </c>
    </row>
    <row r="42" spans="1:6" ht="26.25" customHeight="1" x14ac:dyDescent="0.4">
      <c r="A42" s="6" t="s">
        <v>10</v>
      </c>
      <c r="B42" s="6" t="s">
        <v>80</v>
      </c>
      <c r="C42" s="6" t="s">
        <v>80</v>
      </c>
      <c r="D42" s="6" t="s">
        <v>80</v>
      </c>
      <c r="E42" s="6" t="s">
        <v>80</v>
      </c>
      <c r="F42" s="6" t="s">
        <v>80</v>
      </c>
    </row>
    <row r="43" spans="1:6" ht="26.25" customHeight="1" x14ac:dyDescent="0.4">
      <c r="A43" s="6" t="s">
        <v>17</v>
      </c>
      <c r="B43" s="6" t="s">
        <v>80</v>
      </c>
      <c r="C43" s="6" t="s">
        <v>80</v>
      </c>
      <c r="D43" s="6" t="s">
        <v>80</v>
      </c>
      <c r="E43" s="6" t="s">
        <v>80</v>
      </c>
      <c r="F43" s="6" t="s">
        <v>80</v>
      </c>
    </row>
    <row r="44" spans="1:6" ht="26.25" customHeight="1" x14ac:dyDescent="0.4">
      <c r="A44" s="6" t="s">
        <v>15</v>
      </c>
      <c r="B44" s="6">
        <v>160</v>
      </c>
      <c r="C44" s="6">
        <v>84</v>
      </c>
      <c r="D44" s="6">
        <v>67</v>
      </c>
      <c r="E44" s="6">
        <v>9</v>
      </c>
      <c r="F44" s="7">
        <f t="shared" si="0"/>
        <v>0.55629139072847678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73D2C-B0B4-4AEE-AF45-3569E752A99B}">
  <dimension ref="A1:F46"/>
  <sheetViews>
    <sheetView zoomScale="75" zoomScaleNormal="75" workbookViewId="0">
      <selection activeCell="A6" sqref="A6"/>
    </sheetView>
  </sheetViews>
  <sheetFormatPr defaultRowHeight="13.5" x14ac:dyDescent="0.4"/>
  <cols>
    <col min="1" max="1" width="36.125" style="4" customWidth="1"/>
    <col min="2" max="6" width="7.5" style="4" customWidth="1"/>
    <col min="7" max="256" width="9" style="4"/>
    <col min="257" max="257" width="36.125" style="4" customWidth="1"/>
    <col min="258" max="262" width="7.5" style="4" customWidth="1"/>
    <col min="263" max="512" width="9" style="4"/>
    <col min="513" max="513" width="36.125" style="4" customWidth="1"/>
    <col min="514" max="518" width="7.5" style="4" customWidth="1"/>
    <col min="519" max="768" width="9" style="4"/>
    <col min="769" max="769" width="36.125" style="4" customWidth="1"/>
    <col min="770" max="774" width="7.5" style="4" customWidth="1"/>
    <col min="775" max="1024" width="9" style="4"/>
    <col min="1025" max="1025" width="36.125" style="4" customWidth="1"/>
    <col min="1026" max="1030" width="7.5" style="4" customWidth="1"/>
    <col min="1031" max="1280" width="9" style="4"/>
    <col min="1281" max="1281" width="36.125" style="4" customWidth="1"/>
    <col min="1282" max="1286" width="7.5" style="4" customWidth="1"/>
    <col min="1287" max="1536" width="9" style="4"/>
    <col min="1537" max="1537" width="36.125" style="4" customWidth="1"/>
    <col min="1538" max="1542" width="7.5" style="4" customWidth="1"/>
    <col min="1543" max="1792" width="9" style="4"/>
    <col min="1793" max="1793" width="36.125" style="4" customWidth="1"/>
    <col min="1794" max="1798" width="7.5" style="4" customWidth="1"/>
    <col min="1799" max="2048" width="9" style="4"/>
    <col min="2049" max="2049" width="36.125" style="4" customWidth="1"/>
    <col min="2050" max="2054" width="7.5" style="4" customWidth="1"/>
    <col min="2055" max="2304" width="9" style="4"/>
    <col min="2305" max="2305" width="36.125" style="4" customWidth="1"/>
    <col min="2306" max="2310" width="7.5" style="4" customWidth="1"/>
    <col min="2311" max="2560" width="9" style="4"/>
    <col min="2561" max="2561" width="36.125" style="4" customWidth="1"/>
    <col min="2562" max="2566" width="7.5" style="4" customWidth="1"/>
    <col min="2567" max="2816" width="9" style="4"/>
    <col min="2817" max="2817" width="36.125" style="4" customWidth="1"/>
    <col min="2818" max="2822" width="7.5" style="4" customWidth="1"/>
    <col min="2823" max="3072" width="9" style="4"/>
    <col min="3073" max="3073" width="36.125" style="4" customWidth="1"/>
    <col min="3074" max="3078" width="7.5" style="4" customWidth="1"/>
    <col min="3079" max="3328" width="9" style="4"/>
    <col min="3329" max="3329" width="36.125" style="4" customWidth="1"/>
    <col min="3330" max="3334" width="7.5" style="4" customWidth="1"/>
    <col min="3335" max="3584" width="9" style="4"/>
    <col min="3585" max="3585" width="36.125" style="4" customWidth="1"/>
    <col min="3586" max="3590" width="7.5" style="4" customWidth="1"/>
    <col min="3591" max="3840" width="9" style="4"/>
    <col min="3841" max="3841" width="36.125" style="4" customWidth="1"/>
    <col min="3842" max="3846" width="7.5" style="4" customWidth="1"/>
    <col min="3847" max="4096" width="9" style="4"/>
    <col min="4097" max="4097" width="36.125" style="4" customWidth="1"/>
    <col min="4098" max="4102" width="7.5" style="4" customWidth="1"/>
    <col min="4103" max="4352" width="9" style="4"/>
    <col min="4353" max="4353" width="36.125" style="4" customWidth="1"/>
    <col min="4354" max="4358" width="7.5" style="4" customWidth="1"/>
    <col min="4359" max="4608" width="9" style="4"/>
    <col min="4609" max="4609" width="36.125" style="4" customWidth="1"/>
    <col min="4610" max="4614" width="7.5" style="4" customWidth="1"/>
    <col min="4615" max="4864" width="9" style="4"/>
    <col min="4865" max="4865" width="36.125" style="4" customWidth="1"/>
    <col min="4866" max="4870" width="7.5" style="4" customWidth="1"/>
    <col min="4871" max="5120" width="9" style="4"/>
    <col min="5121" max="5121" width="36.125" style="4" customWidth="1"/>
    <col min="5122" max="5126" width="7.5" style="4" customWidth="1"/>
    <col min="5127" max="5376" width="9" style="4"/>
    <col min="5377" max="5377" width="36.125" style="4" customWidth="1"/>
    <col min="5378" max="5382" width="7.5" style="4" customWidth="1"/>
    <col min="5383" max="5632" width="9" style="4"/>
    <col min="5633" max="5633" width="36.125" style="4" customWidth="1"/>
    <col min="5634" max="5638" width="7.5" style="4" customWidth="1"/>
    <col min="5639" max="5888" width="9" style="4"/>
    <col min="5889" max="5889" width="36.125" style="4" customWidth="1"/>
    <col min="5890" max="5894" width="7.5" style="4" customWidth="1"/>
    <col min="5895" max="6144" width="9" style="4"/>
    <col min="6145" max="6145" width="36.125" style="4" customWidth="1"/>
    <col min="6146" max="6150" width="7.5" style="4" customWidth="1"/>
    <col min="6151" max="6400" width="9" style="4"/>
    <col min="6401" max="6401" width="36.125" style="4" customWidth="1"/>
    <col min="6402" max="6406" width="7.5" style="4" customWidth="1"/>
    <col min="6407" max="6656" width="9" style="4"/>
    <col min="6657" max="6657" width="36.125" style="4" customWidth="1"/>
    <col min="6658" max="6662" width="7.5" style="4" customWidth="1"/>
    <col min="6663" max="6912" width="9" style="4"/>
    <col min="6913" max="6913" width="36.125" style="4" customWidth="1"/>
    <col min="6914" max="6918" width="7.5" style="4" customWidth="1"/>
    <col min="6919" max="7168" width="9" style="4"/>
    <col min="7169" max="7169" width="36.125" style="4" customWidth="1"/>
    <col min="7170" max="7174" width="7.5" style="4" customWidth="1"/>
    <col min="7175" max="7424" width="9" style="4"/>
    <col min="7425" max="7425" width="36.125" style="4" customWidth="1"/>
    <col min="7426" max="7430" width="7.5" style="4" customWidth="1"/>
    <col min="7431" max="7680" width="9" style="4"/>
    <col min="7681" max="7681" width="36.125" style="4" customWidth="1"/>
    <col min="7682" max="7686" width="7.5" style="4" customWidth="1"/>
    <col min="7687" max="7936" width="9" style="4"/>
    <col min="7937" max="7937" width="36.125" style="4" customWidth="1"/>
    <col min="7938" max="7942" width="7.5" style="4" customWidth="1"/>
    <col min="7943" max="8192" width="9" style="4"/>
    <col min="8193" max="8193" width="36.125" style="4" customWidth="1"/>
    <col min="8194" max="8198" width="7.5" style="4" customWidth="1"/>
    <col min="8199" max="8448" width="9" style="4"/>
    <col min="8449" max="8449" width="36.125" style="4" customWidth="1"/>
    <col min="8450" max="8454" width="7.5" style="4" customWidth="1"/>
    <col min="8455" max="8704" width="9" style="4"/>
    <col min="8705" max="8705" width="36.125" style="4" customWidth="1"/>
    <col min="8706" max="8710" width="7.5" style="4" customWidth="1"/>
    <col min="8711" max="8960" width="9" style="4"/>
    <col min="8961" max="8961" width="36.125" style="4" customWidth="1"/>
    <col min="8962" max="8966" width="7.5" style="4" customWidth="1"/>
    <col min="8967" max="9216" width="9" style="4"/>
    <col min="9217" max="9217" width="36.125" style="4" customWidth="1"/>
    <col min="9218" max="9222" width="7.5" style="4" customWidth="1"/>
    <col min="9223" max="9472" width="9" style="4"/>
    <col min="9473" max="9473" width="36.125" style="4" customWidth="1"/>
    <col min="9474" max="9478" width="7.5" style="4" customWidth="1"/>
    <col min="9479" max="9728" width="9" style="4"/>
    <col min="9729" max="9729" width="36.125" style="4" customWidth="1"/>
    <col min="9730" max="9734" width="7.5" style="4" customWidth="1"/>
    <col min="9735" max="9984" width="9" style="4"/>
    <col min="9985" max="9985" width="36.125" style="4" customWidth="1"/>
    <col min="9986" max="9990" width="7.5" style="4" customWidth="1"/>
    <col min="9991" max="10240" width="9" style="4"/>
    <col min="10241" max="10241" width="36.125" style="4" customWidth="1"/>
    <col min="10242" max="10246" width="7.5" style="4" customWidth="1"/>
    <col min="10247" max="10496" width="9" style="4"/>
    <col min="10497" max="10497" width="36.125" style="4" customWidth="1"/>
    <col min="10498" max="10502" width="7.5" style="4" customWidth="1"/>
    <col min="10503" max="10752" width="9" style="4"/>
    <col min="10753" max="10753" width="36.125" style="4" customWidth="1"/>
    <col min="10754" max="10758" width="7.5" style="4" customWidth="1"/>
    <col min="10759" max="11008" width="9" style="4"/>
    <col min="11009" max="11009" width="36.125" style="4" customWidth="1"/>
    <col min="11010" max="11014" width="7.5" style="4" customWidth="1"/>
    <col min="11015" max="11264" width="9" style="4"/>
    <col min="11265" max="11265" width="36.125" style="4" customWidth="1"/>
    <col min="11266" max="11270" width="7.5" style="4" customWidth="1"/>
    <col min="11271" max="11520" width="9" style="4"/>
    <col min="11521" max="11521" width="36.125" style="4" customWidth="1"/>
    <col min="11522" max="11526" width="7.5" style="4" customWidth="1"/>
    <col min="11527" max="11776" width="9" style="4"/>
    <col min="11777" max="11777" width="36.125" style="4" customWidth="1"/>
    <col min="11778" max="11782" width="7.5" style="4" customWidth="1"/>
    <col min="11783" max="12032" width="9" style="4"/>
    <col min="12033" max="12033" width="36.125" style="4" customWidth="1"/>
    <col min="12034" max="12038" width="7.5" style="4" customWidth="1"/>
    <col min="12039" max="12288" width="9" style="4"/>
    <col min="12289" max="12289" width="36.125" style="4" customWidth="1"/>
    <col min="12290" max="12294" width="7.5" style="4" customWidth="1"/>
    <col min="12295" max="12544" width="9" style="4"/>
    <col min="12545" max="12545" width="36.125" style="4" customWidth="1"/>
    <col min="12546" max="12550" width="7.5" style="4" customWidth="1"/>
    <col min="12551" max="12800" width="9" style="4"/>
    <col min="12801" max="12801" width="36.125" style="4" customWidth="1"/>
    <col min="12802" max="12806" width="7.5" style="4" customWidth="1"/>
    <col min="12807" max="13056" width="9" style="4"/>
    <col min="13057" max="13057" width="36.125" style="4" customWidth="1"/>
    <col min="13058" max="13062" width="7.5" style="4" customWidth="1"/>
    <col min="13063" max="13312" width="9" style="4"/>
    <col min="13313" max="13313" width="36.125" style="4" customWidth="1"/>
    <col min="13314" max="13318" width="7.5" style="4" customWidth="1"/>
    <col min="13319" max="13568" width="9" style="4"/>
    <col min="13569" max="13569" width="36.125" style="4" customWidth="1"/>
    <col min="13570" max="13574" width="7.5" style="4" customWidth="1"/>
    <col min="13575" max="13824" width="9" style="4"/>
    <col min="13825" max="13825" width="36.125" style="4" customWidth="1"/>
    <col min="13826" max="13830" width="7.5" style="4" customWidth="1"/>
    <col min="13831" max="14080" width="9" style="4"/>
    <col min="14081" max="14081" width="36.125" style="4" customWidth="1"/>
    <col min="14082" max="14086" width="7.5" style="4" customWidth="1"/>
    <col min="14087" max="14336" width="9" style="4"/>
    <col min="14337" max="14337" width="36.125" style="4" customWidth="1"/>
    <col min="14338" max="14342" width="7.5" style="4" customWidth="1"/>
    <col min="14343" max="14592" width="9" style="4"/>
    <col min="14593" max="14593" width="36.125" style="4" customWidth="1"/>
    <col min="14594" max="14598" width="7.5" style="4" customWidth="1"/>
    <col min="14599" max="14848" width="9" style="4"/>
    <col min="14849" max="14849" width="36.125" style="4" customWidth="1"/>
    <col min="14850" max="14854" width="7.5" style="4" customWidth="1"/>
    <col min="14855" max="15104" width="9" style="4"/>
    <col min="15105" max="15105" width="36.125" style="4" customWidth="1"/>
    <col min="15106" max="15110" width="7.5" style="4" customWidth="1"/>
    <col min="15111" max="15360" width="9" style="4"/>
    <col min="15361" max="15361" width="36.125" style="4" customWidth="1"/>
    <col min="15362" max="15366" width="7.5" style="4" customWidth="1"/>
    <col min="15367" max="15616" width="9" style="4"/>
    <col min="15617" max="15617" width="36.125" style="4" customWidth="1"/>
    <col min="15618" max="15622" width="7.5" style="4" customWidth="1"/>
    <col min="15623" max="15872" width="9" style="4"/>
    <col min="15873" max="15873" width="36.125" style="4" customWidth="1"/>
    <col min="15874" max="15878" width="7.5" style="4" customWidth="1"/>
    <col min="15879" max="16128" width="9" style="4"/>
    <col min="16129" max="16129" width="36.125" style="4" customWidth="1"/>
    <col min="16130" max="16134" width="7.5" style="4" customWidth="1"/>
    <col min="16135" max="16384" width="9" style="4"/>
  </cols>
  <sheetData>
    <row r="1" spans="1:6" ht="26.25" customHeight="1" x14ac:dyDescent="0.4">
      <c r="A1" s="1" t="s">
        <v>95</v>
      </c>
      <c r="B1" s="2"/>
      <c r="C1" s="2"/>
      <c r="D1" s="2"/>
      <c r="E1" s="2"/>
      <c r="F1" s="3"/>
    </row>
    <row r="2" spans="1:6" ht="26.25" customHeight="1" x14ac:dyDescent="0.4">
      <c r="A2" s="10" t="s">
        <v>116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3</v>
      </c>
      <c r="C3" s="6">
        <v>0</v>
      </c>
      <c r="D3" s="6">
        <v>3</v>
      </c>
      <c r="E3" s="6">
        <v>0</v>
      </c>
      <c r="F3" s="7">
        <f t="shared" ref="F3:F46" si="0">IFERROR((C3)/(B3-E3),"-")</f>
        <v>0</v>
      </c>
    </row>
    <row r="4" spans="1:6" ht="26.25" customHeight="1" x14ac:dyDescent="0.4">
      <c r="A4" s="6" t="s">
        <v>98</v>
      </c>
      <c r="B4" s="6" t="s">
        <v>97</v>
      </c>
      <c r="C4" s="6" t="s">
        <v>97</v>
      </c>
      <c r="D4" s="6" t="s">
        <v>97</v>
      </c>
      <c r="E4" s="6" t="s">
        <v>97</v>
      </c>
      <c r="F4" s="7" t="str">
        <f t="shared" si="0"/>
        <v>-</v>
      </c>
    </row>
    <row r="5" spans="1:6" ht="26.25" customHeight="1" x14ac:dyDescent="0.4">
      <c r="A5" s="6" t="s">
        <v>99</v>
      </c>
      <c r="B5" s="6">
        <v>31</v>
      </c>
      <c r="C5" s="6">
        <v>14</v>
      </c>
      <c r="D5" s="6">
        <v>15</v>
      </c>
      <c r="E5" s="6">
        <v>2</v>
      </c>
      <c r="F5" s="7">
        <f t="shared" si="0"/>
        <v>0.48275862068965519</v>
      </c>
    </row>
    <row r="6" spans="1:6" ht="26.25" customHeight="1" x14ac:dyDescent="0.4">
      <c r="A6" s="6" t="s">
        <v>100</v>
      </c>
      <c r="B6" s="6">
        <v>1</v>
      </c>
      <c r="C6" s="6">
        <v>1</v>
      </c>
      <c r="D6" s="6">
        <v>0</v>
      </c>
      <c r="E6" s="6">
        <v>0</v>
      </c>
      <c r="F6" s="7">
        <f t="shared" si="0"/>
        <v>1</v>
      </c>
    </row>
    <row r="7" spans="1:6" ht="26.25" customHeight="1" x14ac:dyDescent="0.4">
      <c r="A7" s="6" t="s">
        <v>29</v>
      </c>
      <c r="B7" s="6">
        <v>20</v>
      </c>
      <c r="C7" s="6">
        <v>1</v>
      </c>
      <c r="D7" s="6">
        <v>19</v>
      </c>
      <c r="E7" s="6">
        <v>0</v>
      </c>
      <c r="F7" s="7">
        <f t="shared" si="0"/>
        <v>0.05</v>
      </c>
    </row>
    <row r="8" spans="1:6" ht="26.25" customHeight="1" x14ac:dyDescent="0.4">
      <c r="A8" s="6" t="s">
        <v>43</v>
      </c>
      <c r="B8" s="6">
        <v>16</v>
      </c>
      <c r="C8" s="6">
        <v>10</v>
      </c>
      <c r="D8" s="6">
        <v>6</v>
      </c>
      <c r="E8" s="6">
        <v>0</v>
      </c>
      <c r="F8" s="7">
        <f t="shared" si="0"/>
        <v>0.625</v>
      </c>
    </row>
    <row r="9" spans="1:6" ht="26.25" customHeight="1" x14ac:dyDescent="0.4">
      <c r="A9" s="6" t="s">
        <v>101</v>
      </c>
      <c r="B9" s="6">
        <v>13</v>
      </c>
      <c r="C9" s="6">
        <v>2</v>
      </c>
      <c r="D9" s="6">
        <v>11</v>
      </c>
      <c r="E9" s="6">
        <v>0</v>
      </c>
      <c r="F9" s="7">
        <f t="shared" si="0"/>
        <v>0.15384615384615385</v>
      </c>
    </row>
    <row r="10" spans="1:6" ht="26.25" customHeight="1" x14ac:dyDescent="0.4">
      <c r="A10" s="6" t="s">
        <v>73</v>
      </c>
      <c r="B10" s="6">
        <v>5</v>
      </c>
      <c r="C10" s="6">
        <v>1</v>
      </c>
      <c r="D10" s="6">
        <v>4</v>
      </c>
      <c r="E10" s="6">
        <v>0</v>
      </c>
      <c r="F10" s="7">
        <f t="shared" si="0"/>
        <v>0.2</v>
      </c>
    </row>
    <row r="11" spans="1:6" ht="26.25" customHeight="1" x14ac:dyDescent="0.4">
      <c r="A11" s="6" t="s">
        <v>102</v>
      </c>
      <c r="B11" s="6">
        <v>4</v>
      </c>
      <c r="C11" s="6">
        <v>2</v>
      </c>
      <c r="D11" s="6">
        <v>2</v>
      </c>
      <c r="E11" s="6">
        <v>0</v>
      </c>
      <c r="F11" s="7">
        <f t="shared" si="0"/>
        <v>0.5</v>
      </c>
    </row>
    <row r="12" spans="1:6" ht="26.25" customHeight="1" x14ac:dyDescent="0.4">
      <c r="A12" s="6" t="s">
        <v>103</v>
      </c>
      <c r="B12" s="6">
        <v>3</v>
      </c>
      <c r="C12" s="6">
        <v>0</v>
      </c>
      <c r="D12" s="6">
        <v>3</v>
      </c>
      <c r="E12" s="6">
        <v>0</v>
      </c>
      <c r="F12" s="7">
        <f t="shared" si="0"/>
        <v>0</v>
      </c>
    </row>
    <row r="13" spans="1:6" ht="26.25" customHeight="1" x14ac:dyDescent="0.4">
      <c r="A13" s="6" t="s">
        <v>104</v>
      </c>
      <c r="B13" s="6">
        <v>1</v>
      </c>
      <c r="C13" s="6">
        <v>0</v>
      </c>
      <c r="D13" s="6">
        <v>1</v>
      </c>
      <c r="E13" s="6">
        <v>0</v>
      </c>
      <c r="F13" s="7">
        <f t="shared" si="0"/>
        <v>0</v>
      </c>
    </row>
    <row r="14" spans="1:6" ht="26.25" customHeight="1" x14ac:dyDescent="0.4">
      <c r="A14" s="6" t="s">
        <v>26</v>
      </c>
      <c r="B14" s="6">
        <v>26</v>
      </c>
      <c r="C14" s="6">
        <v>9</v>
      </c>
      <c r="D14" s="6">
        <v>15</v>
      </c>
      <c r="E14" s="6">
        <v>2</v>
      </c>
      <c r="F14" s="7">
        <f t="shared" si="0"/>
        <v>0.375</v>
      </c>
    </row>
    <row r="15" spans="1:6" ht="26.25" customHeight="1" x14ac:dyDescent="0.4">
      <c r="A15" s="6" t="s">
        <v>105</v>
      </c>
      <c r="B15" s="6">
        <v>36</v>
      </c>
      <c r="C15" s="6">
        <v>6</v>
      </c>
      <c r="D15" s="6">
        <v>28</v>
      </c>
      <c r="E15" s="6">
        <v>2</v>
      </c>
      <c r="F15" s="7">
        <f t="shared" si="0"/>
        <v>0.17647058823529413</v>
      </c>
    </row>
    <row r="16" spans="1:6" ht="26.25" customHeight="1" x14ac:dyDescent="0.4">
      <c r="A16" s="6" t="s">
        <v>35</v>
      </c>
      <c r="B16" s="6">
        <v>16</v>
      </c>
      <c r="C16" s="6">
        <v>5</v>
      </c>
      <c r="D16" s="6">
        <v>9</v>
      </c>
      <c r="E16" s="6">
        <v>2</v>
      </c>
      <c r="F16" s="7">
        <f t="shared" si="0"/>
        <v>0.35714285714285715</v>
      </c>
    </row>
    <row r="17" spans="1:6" ht="26.25" customHeight="1" x14ac:dyDescent="0.4">
      <c r="A17" s="6" t="s">
        <v>106</v>
      </c>
      <c r="B17" s="6">
        <v>14</v>
      </c>
      <c r="C17" s="6">
        <v>3</v>
      </c>
      <c r="D17" s="6">
        <v>11</v>
      </c>
      <c r="E17" s="6">
        <v>0</v>
      </c>
      <c r="F17" s="7">
        <f t="shared" si="0"/>
        <v>0.21428571428571427</v>
      </c>
    </row>
    <row r="18" spans="1:6" ht="26.25" customHeight="1" x14ac:dyDescent="0.4">
      <c r="A18" s="6" t="s">
        <v>45</v>
      </c>
      <c r="B18" s="6">
        <v>13</v>
      </c>
      <c r="C18" s="6">
        <v>4</v>
      </c>
      <c r="D18" s="6">
        <v>9</v>
      </c>
      <c r="E18" s="6">
        <v>0</v>
      </c>
      <c r="F18" s="7">
        <f t="shared" si="0"/>
        <v>0.30769230769230771</v>
      </c>
    </row>
    <row r="19" spans="1:6" ht="26.25" customHeight="1" x14ac:dyDescent="0.4">
      <c r="A19" s="6" t="s">
        <v>107</v>
      </c>
      <c r="B19" s="6">
        <v>11</v>
      </c>
      <c r="C19" s="6">
        <v>4</v>
      </c>
      <c r="D19" s="6">
        <v>7</v>
      </c>
      <c r="E19" s="6">
        <v>0</v>
      </c>
      <c r="F19" s="7">
        <f t="shared" si="0"/>
        <v>0.36363636363636365</v>
      </c>
    </row>
    <row r="20" spans="1:6" ht="26.25" customHeight="1" x14ac:dyDescent="0.4">
      <c r="A20" s="6" t="s">
        <v>108</v>
      </c>
      <c r="B20" s="6">
        <v>17</v>
      </c>
      <c r="C20" s="6">
        <v>6</v>
      </c>
      <c r="D20" s="6">
        <v>11</v>
      </c>
      <c r="E20" s="6">
        <v>0</v>
      </c>
      <c r="F20" s="7">
        <f t="shared" si="0"/>
        <v>0.35294117647058826</v>
      </c>
    </row>
    <row r="21" spans="1:6" ht="26.25" customHeight="1" x14ac:dyDescent="0.4">
      <c r="A21" s="6" t="s">
        <v>109</v>
      </c>
      <c r="B21" s="6">
        <v>11</v>
      </c>
      <c r="C21" s="6">
        <v>0</v>
      </c>
      <c r="D21" s="6">
        <v>9</v>
      </c>
      <c r="E21" s="6">
        <v>2</v>
      </c>
      <c r="F21" s="7">
        <f t="shared" si="0"/>
        <v>0</v>
      </c>
    </row>
    <row r="22" spans="1:6" ht="26.25" customHeight="1" x14ac:dyDescent="0.4">
      <c r="A22" s="6" t="s">
        <v>110</v>
      </c>
      <c r="B22" s="6">
        <v>5</v>
      </c>
      <c r="C22" s="6">
        <v>0</v>
      </c>
      <c r="D22" s="6">
        <v>4</v>
      </c>
      <c r="E22" s="6">
        <v>1</v>
      </c>
      <c r="F22" s="7">
        <f t="shared" si="0"/>
        <v>0</v>
      </c>
    </row>
    <row r="23" spans="1:6" ht="26.25" customHeight="1" x14ac:dyDescent="0.4">
      <c r="A23" s="6" t="s">
        <v>71</v>
      </c>
      <c r="B23" s="6">
        <v>8</v>
      </c>
      <c r="C23" s="6">
        <v>1</v>
      </c>
      <c r="D23" s="6">
        <v>6</v>
      </c>
      <c r="E23" s="6">
        <v>1</v>
      </c>
      <c r="F23" s="7">
        <f t="shared" si="0"/>
        <v>0.14285714285714285</v>
      </c>
    </row>
    <row r="24" spans="1:6" ht="26.25" customHeight="1" x14ac:dyDescent="0.4">
      <c r="A24" s="6" t="s">
        <v>111</v>
      </c>
      <c r="B24" s="6">
        <v>6</v>
      </c>
      <c r="C24" s="6">
        <v>2</v>
      </c>
      <c r="D24" s="6">
        <v>3</v>
      </c>
      <c r="E24" s="6">
        <v>1</v>
      </c>
      <c r="F24" s="7">
        <f t="shared" si="0"/>
        <v>0.4</v>
      </c>
    </row>
    <row r="25" spans="1:6" ht="26.25" customHeight="1" x14ac:dyDescent="0.4">
      <c r="A25" s="6" t="s">
        <v>74</v>
      </c>
      <c r="B25" s="6">
        <v>1</v>
      </c>
      <c r="C25" s="6">
        <v>0</v>
      </c>
      <c r="D25" s="6">
        <v>1</v>
      </c>
      <c r="E25" s="6">
        <v>0</v>
      </c>
      <c r="F25" s="7">
        <f t="shared" si="0"/>
        <v>0</v>
      </c>
    </row>
    <row r="26" spans="1:6" ht="26.25" customHeight="1" x14ac:dyDescent="0.4">
      <c r="A26" s="6" t="s">
        <v>112</v>
      </c>
      <c r="B26" s="6">
        <v>18</v>
      </c>
      <c r="C26" s="6">
        <v>3</v>
      </c>
      <c r="D26" s="6">
        <v>14</v>
      </c>
      <c r="E26" s="6">
        <v>1</v>
      </c>
      <c r="F26" s="7">
        <f t="shared" si="0"/>
        <v>0.17647058823529413</v>
      </c>
    </row>
    <row r="27" spans="1:6" ht="26.25" customHeight="1" x14ac:dyDescent="0.4">
      <c r="A27" s="6" t="s">
        <v>76</v>
      </c>
      <c r="B27" s="6">
        <v>1</v>
      </c>
      <c r="C27" s="6">
        <v>0</v>
      </c>
      <c r="D27" s="6">
        <v>1</v>
      </c>
      <c r="E27" s="6">
        <v>0</v>
      </c>
      <c r="F27" s="7">
        <f t="shared" si="0"/>
        <v>0</v>
      </c>
    </row>
    <row r="28" spans="1:6" ht="26.25" customHeight="1" x14ac:dyDescent="0.4">
      <c r="A28" s="6" t="s">
        <v>78</v>
      </c>
      <c r="B28" s="6">
        <v>8</v>
      </c>
      <c r="C28" s="6">
        <v>0</v>
      </c>
      <c r="D28" s="6">
        <v>8</v>
      </c>
      <c r="E28" s="6">
        <v>0</v>
      </c>
      <c r="F28" s="7">
        <f t="shared" si="0"/>
        <v>0</v>
      </c>
    </row>
    <row r="29" spans="1:6" ht="26.25" customHeight="1" x14ac:dyDescent="0.4">
      <c r="A29" s="6" t="s">
        <v>79</v>
      </c>
      <c r="B29" s="6">
        <v>30</v>
      </c>
      <c r="C29" s="6">
        <v>2</v>
      </c>
      <c r="D29" s="6">
        <v>26</v>
      </c>
      <c r="E29" s="6">
        <v>2</v>
      </c>
      <c r="F29" s="7">
        <f t="shared" si="0"/>
        <v>7.1428571428571425E-2</v>
      </c>
    </row>
    <row r="30" spans="1:6" ht="26.25" customHeight="1" x14ac:dyDescent="0.4">
      <c r="A30" s="6" t="s">
        <v>68</v>
      </c>
      <c r="B30" s="6">
        <v>4</v>
      </c>
      <c r="C30" s="6">
        <v>2</v>
      </c>
      <c r="D30" s="6">
        <v>1</v>
      </c>
      <c r="E30" s="6">
        <v>1</v>
      </c>
      <c r="F30" s="7">
        <f t="shared" si="0"/>
        <v>0.66666666666666663</v>
      </c>
    </row>
    <row r="31" spans="1:6" ht="26.25" customHeight="1" x14ac:dyDescent="0.4">
      <c r="A31" s="6" t="s">
        <v>30</v>
      </c>
      <c r="B31" s="6">
        <v>13</v>
      </c>
      <c r="C31" s="6">
        <v>3</v>
      </c>
      <c r="D31" s="6">
        <v>8</v>
      </c>
      <c r="E31" s="6">
        <v>2</v>
      </c>
      <c r="F31" s="7">
        <f t="shared" si="0"/>
        <v>0.27272727272727271</v>
      </c>
    </row>
    <row r="32" spans="1:6" ht="26.25" customHeight="1" x14ac:dyDescent="0.4">
      <c r="A32" s="6" t="s">
        <v>113</v>
      </c>
      <c r="B32" s="6">
        <v>21</v>
      </c>
      <c r="C32" s="6">
        <v>6</v>
      </c>
      <c r="D32" s="6">
        <v>13</v>
      </c>
      <c r="E32" s="6">
        <v>2</v>
      </c>
      <c r="F32" s="7">
        <f t="shared" si="0"/>
        <v>0.31578947368421051</v>
      </c>
    </row>
    <row r="33" spans="1:6" ht="26.25" customHeight="1" x14ac:dyDescent="0.4">
      <c r="A33" s="6" t="s">
        <v>37</v>
      </c>
      <c r="B33" s="6">
        <v>1</v>
      </c>
      <c r="C33" s="6">
        <v>0</v>
      </c>
      <c r="D33" s="6">
        <v>1</v>
      </c>
      <c r="E33" s="6">
        <v>0</v>
      </c>
      <c r="F33" s="7">
        <f t="shared" si="0"/>
        <v>0</v>
      </c>
    </row>
    <row r="34" spans="1:6" ht="26.25" customHeight="1" x14ac:dyDescent="0.4">
      <c r="A34" s="6" t="s">
        <v>114</v>
      </c>
      <c r="B34" s="6">
        <v>3</v>
      </c>
      <c r="C34" s="6">
        <v>0</v>
      </c>
      <c r="D34" s="6">
        <v>3</v>
      </c>
      <c r="E34" s="6">
        <v>0</v>
      </c>
      <c r="F34" s="7">
        <f t="shared" si="0"/>
        <v>0</v>
      </c>
    </row>
    <row r="35" spans="1:6" ht="26.25" customHeight="1" x14ac:dyDescent="0.4">
      <c r="A35" s="6" t="s">
        <v>115</v>
      </c>
      <c r="B35" s="6">
        <v>9</v>
      </c>
      <c r="C35" s="6">
        <v>5</v>
      </c>
      <c r="D35" s="6">
        <v>4</v>
      </c>
      <c r="E35" s="6">
        <v>0</v>
      </c>
      <c r="F35" s="7">
        <f t="shared" si="0"/>
        <v>0.55555555555555558</v>
      </c>
    </row>
    <row r="36" spans="1:6" ht="26.25" customHeight="1" x14ac:dyDescent="0.4">
      <c r="A36" s="6" t="s">
        <v>49</v>
      </c>
      <c r="B36" s="6">
        <v>1</v>
      </c>
      <c r="C36" s="6">
        <v>0</v>
      </c>
      <c r="D36" s="6">
        <v>1</v>
      </c>
      <c r="E36" s="6">
        <v>0</v>
      </c>
      <c r="F36" s="7">
        <f t="shared" si="0"/>
        <v>0</v>
      </c>
    </row>
    <row r="37" spans="1:6" ht="26.25" customHeight="1" x14ac:dyDescent="0.4">
      <c r="A37" s="6" t="s">
        <v>51</v>
      </c>
      <c r="B37" s="6">
        <v>1</v>
      </c>
      <c r="C37" s="6">
        <v>0</v>
      </c>
      <c r="D37" s="6">
        <v>1</v>
      </c>
      <c r="E37" s="6">
        <v>0</v>
      </c>
      <c r="F37" s="7">
        <f t="shared" si="0"/>
        <v>0</v>
      </c>
    </row>
    <row r="38" spans="1:6" ht="26.25" customHeight="1" x14ac:dyDescent="0.4">
      <c r="A38" s="6" t="s">
        <v>13</v>
      </c>
      <c r="B38" s="6">
        <v>20</v>
      </c>
      <c r="C38" s="6">
        <v>6</v>
      </c>
      <c r="D38" s="6">
        <v>11</v>
      </c>
      <c r="E38" s="6">
        <v>3</v>
      </c>
      <c r="F38" s="7">
        <f t="shared" si="0"/>
        <v>0.35294117647058826</v>
      </c>
    </row>
    <row r="39" spans="1:6" ht="26.25" customHeight="1" x14ac:dyDescent="0.4">
      <c r="A39" s="6" t="s">
        <v>8</v>
      </c>
      <c r="B39" s="6">
        <v>16</v>
      </c>
      <c r="C39" s="6">
        <v>0</v>
      </c>
      <c r="D39" s="6">
        <v>14</v>
      </c>
      <c r="E39" s="6">
        <v>2</v>
      </c>
      <c r="F39" s="7">
        <f t="shared" si="0"/>
        <v>0</v>
      </c>
    </row>
    <row r="40" spans="1:6" ht="26.25" customHeight="1" x14ac:dyDescent="0.4">
      <c r="A40" s="6" t="s">
        <v>23</v>
      </c>
      <c r="B40" s="6">
        <v>8</v>
      </c>
      <c r="C40" s="6">
        <v>4</v>
      </c>
      <c r="D40" s="6">
        <v>3</v>
      </c>
      <c r="E40" s="6">
        <v>1</v>
      </c>
      <c r="F40" s="7">
        <f t="shared" si="0"/>
        <v>0.5714285714285714</v>
      </c>
    </row>
    <row r="41" spans="1:6" ht="26.25" customHeight="1" x14ac:dyDescent="0.4">
      <c r="A41" s="6" t="s">
        <v>11</v>
      </c>
      <c r="B41" s="6">
        <v>10</v>
      </c>
      <c r="C41" s="6">
        <v>2</v>
      </c>
      <c r="D41" s="6">
        <v>7</v>
      </c>
      <c r="E41" s="6">
        <v>1</v>
      </c>
      <c r="F41" s="7">
        <f t="shared" si="0"/>
        <v>0.22222222222222221</v>
      </c>
    </row>
    <row r="42" spans="1:6" ht="26.25" customHeight="1" x14ac:dyDescent="0.4">
      <c r="A42" s="6" t="s">
        <v>21</v>
      </c>
      <c r="B42" s="6">
        <v>2</v>
      </c>
      <c r="C42" s="6">
        <v>2</v>
      </c>
      <c r="D42" s="6">
        <v>0</v>
      </c>
      <c r="E42" s="6">
        <v>0</v>
      </c>
      <c r="F42" s="7">
        <f t="shared" si="0"/>
        <v>1</v>
      </c>
    </row>
    <row r="43" spans="1:6" ht="26.25" customHeight="1" x14ac:dyDescent="0.4">
      <c r="A43" s="6" t="s">
        <v>14</v>
      </c>
      <c r="B43" s="6">
        <v>6</v>
      </c>
      <c r="C43" s="6">
        <v>4</v>
      </c>
      <c r="D43" s="6">
        <v>2</v>
      </c>
      <c r="E43" s="6">
        <v>0</v>
      </c>
      <c r="F43" s="7">
        <f t="shared" si="0"/>
        <v>0.66666666666666663</v>
      </c>
    </row>
    <row r="44" spans="1:6" ht="26.25" customHeight="1" x14ac:dyDescent="0.4">
      <c r="A44" s="6" t="s">
        <v>10</v>
      </c>
      <c r="B44" s="6">
        <v>4</v>
      </c>
      <c r="C44" s="6">
        <v>3</v>
      </c>
      <c r="D44" s="6">
        <v>1</v>
      </c>
      <c r="E44" s="6">
        <v>0</v>
      </c>
      <c r="F44" s="7">
        <f t="shared" si="0"/>
        <v>0.75</v>
      </c>
    </row>
    <row r="45" spans="1:6" ht="26.25" customHeight="1" x14ac:dyDescent="0.4">
      <c r="A45" s="6" t="s">
        <v>17</v>
      </c>
      <c r="B45" s="6">
        <v>2</v>
      </c>
      <c r="C45" s="6">
        <v>1</v>
      </c>
      <c r="D45" s="6">
        <v>0</v>
      </c>
      <c r="E45" s="6">
        <v>1</v>
      </c>
      <c r="F45" s="7">
        <f t="shared" si="0"/>
        <v>1</v>
      </c>
    </row>
    <row r="46" spans="1:6" ht="26.25" customHeight="1" x14ac:dyDescent="0.4">
      <c r="A46" s="6" t="s">
        <v>15</v>
      </c>
      <c r="B46" s="6">
        <f>SUM(B3:B45)</f>
        <v>439</v>
      </c>
      <c r="C46" s="6">
        <f>SUM(C3:C45)</f>
        <v>114</v>
      </c>
      <c r="D46" s="6">
        <f>SUM(D3:D45)</f>
        <v>296</v>
      </c>
      <c r="E46" s="6">
        <f>SUM(E3:E45)</f>
        <v>29</v>
      </c>
      <c r="F46" s="7">
        <f t="shared" si="0"/>
        <v>0.2780487804878049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C84A8-D1CF-4774-BBE1-5836A1FE3910}">
  <dimension ref="A1:F44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87</v>
      </c>
      <c r="B1" s="2"/>
      <c r="C1" s="2"/>
      <c r="D1" s="2"/>
      <c r="E1" s="2"/>
      <c r="F1" s="3"/>
    </row>
    <row r="2" spans="1:6" ht="26.25" customHeight="1" x14ac:dyDescent="0.4">
      <c r="A2" s="10" t="s">
        <v>88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1</v>
      </c>
      <c r="C3" s="6">
        <v>0</v>
      </c>
      <c r="D3" s="6">
        <v>1</v>
      </c>
      <c r="E3" s="6">
        <v>0</v>
      </c>
      <c r="F3" s="7">
        <f>SUM(C3)/(B3-E3)</f>
        <v>0</v>
      </c>
    </row>
    <row r="4" spans="1:6" ht="26.25" customHeight="1" x14ac:dyDescent="0.4">
      <c r="A4" s="6" t="s">
        <v>61</v>
      </c>
      <c r="B4" s="6">
        <v>17</v>
      </c>
      <c r="C4" s="6">
        <v>11</v>
      </c>
      <c r="D4" s="6">
        <v>6</v>
      </c>
      <c r="E4" s="6">
        <v>0</v>
      </c>
      <c r="F4" s="7">
        <f>SUM(C4)/(B4-E4)</f>
        <v>0.6470588235294118</v>
      </c>
    </row>
    <row r="5" spans="1:6" ht="26.25" customHeight="1" x14ac:dyDescent="0.4">
      <c r="A5" s="6" t="s">
        <v>29</v>
      </c>
      <c r="B5" s="6">
        <v>17</v>
      </c>
      <c r="C5" s="6">
        <v>5</v>
      </c>
      <c r="D5" s="6">
        <v>10</v>
      </c>
      <c r="E5" s="6">
        <v>2</v>
      </c>
      <c r="F5" s="7">
        <f>SUM(C5)/(B5-E5)</f>
        <v>0.33333333333333331</v>
      </c>
    </row>
    <row r="6" spans="1:6" ht="26.25" customHeight="1" x14ac:dyDescent="0.4">
      <c r="A6" s="6" t="s">
        <v>34</v>
      </c>
      <c r="B6" s="6" t="s">
        <v>60</v>
      </c>
      <c r="C6" s="6" t="s">
        <v>60</v>
      </c>
      <c r="D6" s="6" t="s">
        <v>60</v>
      </c>
      <c r="E6" s="6" t="s">
        <v>60</v>
      </c>
      <c r="F6" s="6" t="s">
        <v>60</v>
      </c>
    </row>
    <row r="7" spans="1:6" ht="26.25" customHeight="1" x14ac:dyDescent="0.4">
      <c r="A7" s="6" t="s">
        <v>43</v>
      </c>
      <c r="B7" s="6">
        <v>16</v>
      </c>
      <c r="C7" s="6">
        <v>13</v>
      </c>
      <c r="D7" s="6">
        <v>0</v>
      </c>
      <c r="E7" s="6">
        <v>3</v>
      </c>
      <c r="F7" s="7">
        <f t="shared" ref="F7:F44" si="0">SUM(C7)/(B7-E7)</f>
        <v>1</v>
      </c>
    </row>
    <row r="8" spans="1:6" ht="26.25" customHeight="1" x14ac:dyDescent="0.4">
      <c r="A8" s="6" t="s">
        <v>33</v>
      </c>
      <c r="B8" s="6">
        <v>15</v>
      </c>
      <c r="C8" s="6">
        <v>0</v>
      </c>
      <c r="D8" s="6">
        <v>15</v>
      </c>
      <c r="E8" s="6">
        <v>0</v>
      </c>
      <c r="F8" s="7">
        <f t="shared" si="0"/>
        <v>0</v>
      </c>
    </row>
    <row r="9" spans="1:6" ht="26.25" customHeight="1" x14ac:dyDescent="0.4">
      <c r="A9" s="6" t="s">
        <v>55</v>
      </c>
      <c r="B9" s="6">
        <v>9</v>
      </c>
      <c r="C9" s="6">
        <v>5</v>
      </c>
      <c r="D9" s="6">
        <v>4</v>
      </c>
      <c r="E9" s="6">
        <v>0</v>
      </c>
      <c r="F9" s="7">
        <f t="shared" si="0"/>
        <v>0.55555555555555558</v>
      </c>
    </row>
    <row r="10" spans="1:6" ht="26.25" customHeight="1" x14ac:dyDescent="0.4">
      <c r="A10" s="6" t="s">
        <v>90</v>
      </c>
      <c r="B10" s="6">
        <v>3</v>
      </c>
      <c r="C10" s="6">
        <v>2</v>
      </c>
      <c r="D10" s="6">
        <v>1</v>
      </c>
      <c r="E10" s="6">
        <v>0</v>
      </c>
      <c r="F10" s="7">
        <f t="shared" si="0"/>
        <v>0.66666666666666663</v>
      </c>
    </row>
    <row r="11" spans="1:6" ht="26.25" customHeight="1" x14ac:dyDescent="0.4">
      <c r="A11" s="6" t="s">
        <v>73</v>
      </c>
      <c r="B11" s="6">
        <v>0</v>
      </c>
      <c r="C11" s="6">
        <v>0</v>
      </c>
      <c r="D11" s="6">
        <v>0</v>
      </c>
      <c r="E11" s="6">
        <v>0</v>
      </c>
      <c r="F11" s="9" t="s">
        <v>38</v>
      </c>
    </row>
    <row r="12" spans="1:6" ht="26.25" customHeight="1" x14ac:dyDescent="0.4">
      <c r="A12" s="6" t="s">
        <v>91</v>
      </c>
      <c r="B12" s="6">
        <v>1</v>
      </c>
      <c r="C12" s="6">
        <v>1</v>
      </c>
      <c r="D12" s="6">
        <v>0</v>
      </c>
      <c r="E12" s="6">
        <v>0</v>
      </c>
      <c r="F12" s="7">
        <f t="shared" si="0"/>
        <v>1</v>
      </c>
    </row>
    <row r="13" spans="1:6" ht="26.25" customHeight="1" x14ac:dyDescent="0.4">
      <c r="A13" s="6" t="s">
        <v>26</v>
      </c>
      <c r="B13" s="6">
        <v>17</v>
      </c>
      <c r="C13" s="6">
        <v>4</v>
      </c>
      <c r="D13" s="6">
        <v>10</v>
      </c>
      <c r="E13" s="6">
        <v>3</v>
      </c>
      <c r="F13" s="7">
        <f t="shared" si="0"/>
        <v>0.2857142857142857</v>
      </c>
    </row>
    <row r="14" spans="1:6" ht="26.25" customHeight="1" x14ac:dyDescent="0.4">
      <c r="A14" s="6" t="s">
        <v>12</v>
      </c>
      <c r="B14" s="6">
        <v>19</v>
      </c>
      <c r="C14" s="6">
        <v>5</v>
      </c>
      <c r="D14" s="6">
        <v>13</v>
      </c>
      <c r="E14" s="6">
        <v>1</v>
      </c>
      <c r="F14" s="7">
        <f t="shared" si="0"/>
        <v>0.27777777777777779</v>
      </c>
    </row>
    <row r="15" spans="1:6" ht="26.25" customHeight="1" x14ac:dyDescent="0.4">
      <c r="A15" s="6" t="s">
        <v>35</v>
      </c>
      <c r="B15" s="6">
        <v>18</v>
      </c>
      <c r="C15" s="6">
        <v>1</v>
      </c>
      <c r="D15" s="6">
        <v>16</v>
      </c>
      <c r="E15" s="6">
        <v>1</v>
      </c>
      <c r="F15" s="7">
        <f t="shared" si="0"/>
        <v>5.8823529411764705E-2</v>
      </c>
    </row>
    <row r="16" spans="1:6" ht="26.25" customHeight="1" x14ac:dyDescent="0.4">
      <c r="A16" s="6" t="s">
        <v>44</v>
      </c>
      <c r="B16" s="6">
        <v>8</v>
      </c>
      <c r="C16" s="6">
        <v>2</v>
      </c>
      <c r="D16" s="6">
        <v>6</v>
      </c>
      <c r="E16" s="6">
        <v>0</v>
      </c>
      <c r="F16" s="7">
        <f t="shared" si="0"/>
        <v>0.25</v>
      </c>
    </row>
    <row r="17" spans="1:6" ht="26.25" customHeight="1" x14ac:dyDescent="0.4">
      <c r="A17" s="6" t="s">
        <v>45</v>
      </c>
      <c r="B17" s="6">
        <v>15</v>
      </c>
      <c r="C17" s="6">
        <v>4</v>
      </c>
      <c r="D17" s="6">
        <v>10</v>
      </c>
      <c r="E17" s="6">
        <v>1</v>
      </c>
      <c r="F17" s="7">
        <f t="shared" si="0"/>
        <v>0.2857142857142857</v>
      </c>
    </row>
    <row r="18" spans="1:6" ht="26.25" customHeight="1" x14ac:dyDescent="0.4">
      <c r="A18" s="6" t="s">
        <v>92</v>
      </c>
      <c r="B18" s="6">
        <v>19</v>
      </c>
      <c r="C18" s="6">
        <v>8</v>
      </c>
      <c r="D18" s="6">
        <v>9</v>
      </c>
      <c r="E18" s="6">
        <v>2</v>
      </c>
      <c r="F18" s="7">
        <f t="shared" si="0"/>
        <v>0.47058823529411764</v>
      </c>
    </row>
    <row r="19" spans="1:6" ht="26.25" customHeight="1" x14ac:dyDescent="0.4">
      <c r="A19" s="6" t="s">
        <v>39</v>
      </c>
      <c r="B19" s="6">
        <v>13</v>
      </c>
      <c r="C19" s="6">
        <v>3</v>
      </c>
      <c r="D19" s="6">
        <v>10</v>
      </c>
      <c r="E19" s="6">
        <v>0</v>
      </c>
      <c r="F19" s="7">
        <f t="shared" si="0"/>
        <v>0.23076923076923078</v>
      </c>
    </row>
    <row r="20" spans="1:6" ht="26.25" customHeight="1" x14ac:dyDescent="0.4">
      <c r="A20" s="6" t="s">
        <v>77</v>
      </c>
      <c r="B20" s="6">
        <v>4</v>
      </c>
      <c r="C20" s="6">
        <v>3</v>
      </c>
      <c r="D20" s="6">
        <v>0</v>
      </c>
      <c r="E20" s="6">
        <v>1</v>
      </c>
      <c r="F20" s="7">
        <f t="shared" si="0"/>
        <v>1</v>
      </c>
    </row>
    <row r="21" spans="1:6" ht="26.25" customHeight="1" x14ac:dyDescent="0.4">
      <c r="A21" s="6" t="s">
        <v>71</v>
      </c>
      <c r="B21" s="6">
        <v>10</v>
      </c>
      <c r="C21" s="6">
        <v>8</v>
      </c>
      <c r="D21" s="6">
        <v>1</v>
      </c>
      <c r="E21" s="6">
        <v>1</v>
      </c>
      <c r="F21" s="7">
        <f t="shared" si="0"/>
        <v>0.88888888888888884</v>
      </c>
    </row>
    <row r="22" spans="1:6" ht="26.25" customHeight="1" x14ac:dyDescent="0.4">
      <c r="A22" s="6" t="s">
        <v>82</v>
      </c>
      <c r="B22" s="6">
        <v>5</v>
      </c>
      <c r="C22" s="6">
        <v>5</v>
      </c>
      <c r="D22" s="6">
        <v>0</v>
      </c>
      <c r="E22" s="6">
        <v>0</v>
      </c>
      <c r="F22" s="7">
        <f t="shared" si="0"/>
        <v>1</v>
      </c>
    </row>
    <row r="23" spans="1:6" ht="26.25" customHeight="1" x14ac:dyDescent="0.4">
      <c r="A23" s="6" t="s">
        <v>74</v>
      </c>
      <c r="B23" s="6">
        <v>2</v>
      </c>
      <c r="C23" s="6">
        <v>0</v>
      </c>
      <c r="D23" s="6">
        <v>2</v>
      </c>
      <c r="E23" s="6">
        <v>0</v>
      </c>
      <c r="F23" s="7">
        <f t="shared" si="0"/>
        <v>0</v>
      </c>
    </row>
    <row r="24" spans="1:6" ht="26.25" customHeight="1" x14ac:dyDescent="0.4">
      <c r="A24" s="6" t="s">
        <v>75</v>
      </c>
      <c r="B24" s="6">
        <v>14</v>
      </c>
      <c r="C24" s="6">
        <v>3</v>
      </c>
      <c r="D24" s="6">
        <v>11</v>
      </c>
      <c r="E24" s="6">
        <v>0</v>
      </c>
      <c r="F24" s="7">
        <f t="shared" si="0"/>
        <v>0.21428571428571427</v>
      </c>
    </row>
    <row r="25" spans="1:6" ht="26.25" customHeight="1" x14ac:dyDescent="0.4">
      <c r="A25" s="6" t="s">
        <v>76</v>
      </c>
      <c r="B25" s="6">
        <v>1</v>
      </c>
      <c r="C25" s="6">
        <v>1</v>
      </c>
      <c r="D25" s="6">
        <v>0</v>
      </c>
      <c r="E25" s="6">
        <v>0</v>
      </c>
      <c r="F25" s="7">
        <f t="shared" si="0"/>
        <v>1</v>
      </c>
    </row>
    <row r="26" spans="1:6" ht="26.25" customHeight="1" x14ac:dyDescent="0.4">
      <c r="A26" s="6" t="s">
        <v>78</v>
      </c>
      <c r="B26" s="6">
        <v>7</v>
      </c>
      <c r="C26" s="6">
        <v>2</v>
      </c>
      <c r="D26" s="6">
        <v>4</v>
      </c>
      <c r="E26" s="6">
        <v>1</v>
      </c>
      <c r="F26" s="7">
        <f t="shared" si="0"/>
        <v>0.33333333333333331</v>
      </c>
    </row>
    <row r="27" spans="1:6" ht="26.25" customHeight="1" x14ac:dyDescent="0.4">
      <c r="A27" s="6" t="s">
        <v>79</v>
      </c>
      <c r="B27" s="6">
        <v>10</v>
      </c>
      <c r="C27" s="6">
        <v>1</v>
      </c>
      <c r="D27" s="6">
        <v>7</v>
      </c>
      <c r="E27" s="6">
        <v>2</v>
      </c>
      <c r="F27" s="7">
        <f t="shared" si="0"/>
        <v>0.125</v>
      </c>
    </row>
    <row r="28" spans="1:6" ht="26.25" customHeight="1" x14ac:dyDescent="0.4">
      <c r="A28" s="6" t="s">
        <v>68</v>
      </c>
      <c r="B28" s="6">
        <v>3</v>
      </c>
      <c r="C28" s="6">
        <v>3</v>
      </c>
      <c r="D28" s="6">
        <v>0</v>
      </c>
      <c r="E28" s="6">
        <v>0</v>
      </c>
      <c r="F28" s="7">
        <f t="shared" si="0"/>
        <v>1</v>
      </c>
    </row>
    <row r="29" spans="1:6" ht="26.25" customHeight="1" x14ac:dyDescent="0.4">
      <c r="A29" s="6" t="s">
        <v>30</v>
      </c>
      <c r="B29" s="6">
        <v>12</v>
      </c>
      <c r="C29" s="6">
        <v>3</v>
      </c>
      <c r="D29" s="6">
        <v>8</v>
      </c>
      <c r="E29" s="6">
        <v>1</v>
      </c>
      <c r="F29" s="7">
        <f t="shared" si="0"/>
        <v>0.27272727272727271</v>
      </c>
    </row>
    <row r="30" spans="1:6" ht="26.25" customHeight="1" x14ac:dyDescent="0.4">
      <c r="A30" s="6" t="s">
        <v>24</v>
      </c>
      <c r="B30" s="6">
        <v>8</v>
      </c>
      <c r="C30" s="6">
        <v>0</v>
      </c>
      <c r="D30" s="6">
        <v>8</v>
      </c>
      <c r="E30" s="6">
        <v>0</v>
      </c>
      <c r="F30" s="7">
        <f t="shared" si="0"/>
        <v>0</v>
      </c>
    </row>
    <row r="31" spans="1:6" ht="26.25" customHeight="1" x14ac:dyDescent="0.4">
      <c r="A31" s="6" t="s">
        <v>37</v>
      </c>
      <c r="B31" s="6">
        <v>6</v>
      </c>
      <c r="C31" s="6">
        <v>3</v>
      </c>
      <c r="D31" s="6">
        <v>2</v>
      </c>
      <c r="E31" s="6">
        <v>1</v>
      </c>
      <c r="F31" s="7">
        <f t="shared" si="0"/>
        <v>0.6</v>
      </c>
    </row>
    <row r="32" spans="1:6" ht="26.25" customHeight="1" x14ac:dyDescent="0.4">
      <c r="A32" s="6" t="s">
        <v>42</v>
      </c>
      <c r="B32" s="6">
        <v>4</v>
      </c>
      <c r="C32" s="6">
        <v>1</v>
      </c>
      <c r="D32" s="6">
        <v>3</v>
      </c>
      <c r="E32" s="6">
        <v>0</v>
      </c>
      <c r="F32" s="7">
        <f t="shared" si="0"/>
        <v>0.25</v>
      </c>
    </row>
    <row r="33" spans="1:6" ht="26.25" customHeight="1" x14ac:dyDescent="0.4">
      <c r="A33" s="6" t="s">
        <v>31</v>
      </c>
      <c r="B33" s="6">
        <v>8</v>
      </c>
      <c r="C33" s="6">
        <v>2</v>
      </c>
      <c r="D33" s="6">
        <v>5</v>
      </c>
      <c r="E33" s="6">
        <v>1</v>
      </c>
      <c r="F33" s="7">
        <f t="shared" si="0"/>
        <v>0.2857142857142857</v>
      </c>
    </row>
    <row r="34" spans="1:6" ht="26.25" customHeight="1" x14ac:dyDescent="0.4">
      <c r="A34" s="6" t="s">
        <v>49</v>
      </c>
      <c r="B34" s="6">
        <v>2</v>
      </c>
      <c r="C34" s="6">
        <v>2</v>
      </c>
      <c r="D34" s="6">
        <v>0</v>
      </c>
      <c r="E34" s="6">
        <v>0</v>
      </c>
      <c r="F34" s="7">
        <f t="shared" si="0"/>
        <v>1</v>
      </c>
    </row>
    <row r="35" spans="1:6" ht="26.25" customHeight="1" x14ac:dyDescent="0.4">
      <c r="A35" s="6" t="s">
        <v>51</v>
      </c>
      <c r="B35" s="6">
        <v>1</v>
      </c>
      <c r="C35" s="6">
        <v>0</v>
      </c>
      <c r="D35" s="6">
        <v>0</v>
      </c>
      <c r="E35" s="6">
        <v>1</v>
      </c>
      <c r="F35" s="9" t="s">
        <v>38</v>
      </c>
    </row>
    <row r="36" spans="1:6" ht="26.25" customHeight="1" x14ac:dyDescent="0.4">
      <c r="A36" s="6" t="s">
        <v>13</v>
      </c>
      <c r="B36" s="6">
        <v>2</v>
      </c>
      <c r="C36" s="6">
        <v>2</v>
      </c>
      <c r="D36" s="6">
        <v>0</v>
      </c>
      <c r="E36" s="6">
        <v>0</v>
      </c>
      <c r="F36" s="7">
        <f t="shared" si="0"/>
        <v>1</v>
      </c>
    </row>
    <row r="37" spans="1:6" ht="26.25" customHeight="1" x14ac:dyDescent="0.4">
      <c r="A37" s="6" t="s">
        <v>8</v>
      </c>
      <c r="B37" s="6" t="s">
        <v>80</v>
      </c>
      <c r="C37" s="6" t="s">
        <v>80</v>
      </c>
      <c r="D37" s="6" t="s">
        <v>80</v>
      </c>
      <c r="E37" s="6" t="s">
        <v>80</v>
      </c>
      <c r="F37" s="6" t="s">
        <v>80</v>
      </c>
    </row>
    <row r="38" spans="1:6" ht="26.25" customHeight="1" x14ac:dyDescent="0.4">
      <c r="A38" s="6" t="s">
        <v>23</v>
      </c>
      <c r="B38" s="6" t="s">
        <v>80</v>
      </c>
      <c r="C38" s="6" t="s">
        <v>80</v>
      </c>
      <c r="D38" s="6" t="s">
        <v>80</v>
      </c>
      <c r="E38" s="6" t="s">
        <v>80</v>
      </c>
      <c r="F38" s="6" t="s">
        <v>80</v>
      </c>
    </row>
    <row r="39" spans="1:6" ht="26.25" customHeight="1" x14ac:dyDescent="0.4">
      <c r="A39" s="6" t="s">
        <v>11</v>
      </c>
      <c r="B39" s="6" t="s">
        <v>80</v>
      </c>
      <c r="C39" s="6" t="s">
        <v>80</v>
      </c>
      <c r="D39" s="6" t="s">
        <v>80</v>
      </c>
      <c r="E39" s="6" t="s">
        <v>80</v>
      </c>
      <c r="F39" s="6" t="s">
        <v>80</v>
      </c>
    </row>
    <row r="40" spans="1:6" ht="26.25" customHeight="1" x14ac:dyDescent="0.4">
      <c r="A40" s="6" t="s">
        <v>21</v>
      </c>
      <c r="B40" s="6" t="s">
        <v>80</v>
      </c>
      <c r="C40" s="6" t="s">
        <v>80</v>
      </c>
      <c r="D40" s="6" t="s">
        <v>80</v>
      </c>
      <c r="E40" s="6" t="s">
        <v>80</v>
      </c>
      <c r="F40" s="6" t="s">
        <v>80</v>
      </c>
    </row>
    <row r="41" spans="1:6" ht="26.25" customHeight="1" x14ac:dyDescent="0.4">
      <c r="A41" s="6" t="s">
        <v>14</v>
      </c>
      <c r="B41" s="6" t="s">
        <v>80</v>
      </c>
      <c r="C41" s="6" t="s">
        <v>80</v>
      </c>
      <c r="D41" s="6" t="s">
        <v>80</v>
      </c>
      <c r="E41" s="6" t="s">
        <v>80</v>
      </c>
      <c r="F41" s="6" t="s">
        <v>80</v>
      </c>
    </row>
    <row r="42" spans="1:6" ht="26.25" customHeight="1" x14ac:dyDescent="0.4">
      <c r="A42" s="6" t="s">
        <v>10</v>
      </c>
      <c r="B42" s="6" t="s">
        <v>80</v>
      </c>
      <c r="C42" s="6" t="s">
        <v>80</v>
      </c>
      <c r="D42" s="6" t="s">
        <v>80</v>
      </c>
      <c r="E42" s="6" t="s">
        <v>80</v>
      </c>
      <c r="F42" s="6" t="s">
        <v>80</v>
      </c>
    </row>
    <row r="43" spans="1:6" ht="26.25" customHeight="1" x14ac:dyDescent="0.4">
      <c r="A43" s="6" t="s">
        <v>17</v>
      </c>
      <c r="B43" s="6" t="s">
        <v>80</v>
      </c>
      <c r="C43" s="6" t="s">
        <v>80</v>
      </c>
      <c r="D43" s="6" t="s">
        <v>80</v>
      </c>
      <c r="E43" s="6" t="s">
        <v>80</v>
      </c>
      <c r="F43" s="6" t="s">
        <v>80</v>
      </c>
    </row>
    <row r="44" spans="1:6" ht="26.25" customHeight="1" x14ac:dyDescent="0.4">
      <c r="A44" s="6" t="s">
        <v>15</v>
      </c>
      <c r="B44" s="6">
        <v>287</v>
      </c>
      <c r="C44" s="6">
        <v>103</v>
      </c>
      <c r="D44" s="6">
        <v>162</v>
      </c>
      <c r="E44" s="6">
        <v>22</v>
      </c>
      <c r="F44" s="7">
        <f t="shared" si="0"/>
        <v>0.38867924528301889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EA4A6-865C-43DC-A11D-8A443509CFB1}">
  <dimension ref="A1:F41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69</v>
      </c>
      <c r="B1" s="2"/>
      <c r="C1" s="2"/>
      <c r="D1" s="2"/>
      <c r="E1" s="2"/>
      <c r="F1" s="3"/>
    </row>
    <row r="2" spans="1:6" ht="26.25" customHeight="1" x14ac:dyDescent="0.4">
      <c r="A2" s="10" t="s">
        <v>86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71</v>
      </c>
      <c r="B3" s="6">
        <v>1</v>
      </c>
      <c r="C3" s="6">
        <v>0</v>
      </c>
      <c r="D3" s="6">
        <v>1</v>
      </c>
      <c r="E3" s="6">
        <v>0</v>
      </c>
      <c r="F3" s="7">
        <v>0</v>
      </c>
    </row>
    <row r="4" spans="1:6" ht="26.25" customHeight="1" x14ac:dyDescent="0.4">
      <c r="A4" s="6" t="s">
        <v>7</v>
      </c>
      <c r="B4" s="6">
        <v>1</v>
      </c>
      <c r="C4" s="6">
        <v>1</v>
      </c>
      <c r="D4" s="6">
        <v>0</v>
      </c>
      <c r="E4" s="6">
        <v>0</v>
      </c>
      <c r="F4" s="7">
        <v>1</v>
      </c>
    </row>
    <row r="5" spans="1:6" ht="26.25" customHeight="1" x14ac:dyDescent="0.4">
      <c r="A5" s="6" t="s">
        <v>72</v>
      </c>
      <c r="B5" s="6">
        <v>2</v>
      </c>
      <c r="C5" s="6">
        <v>1</v>
      </c>
      <c r="D5" s="6">
        <v>1</v>
      </c>
      <c r="E5" s="6">
        <v>0</v>
      </c>
      <c r="F5" s="7">
        <v>0.5</v>
      </c>
    </row>
    <row r="6" spans="1:6" ht="26.25" customHeight="1" x14ac:dyDescent="0.4">
      <c r="A6" s="6" t="s">
        <v>29</v>
      </c>
      <c r="B6" s="6">
        <v>2</v>
      </c>
      <c r="C6" s="6">
        <v>0</v>
      </c>
      <c r="D6" s="6">
        <v>2</v>
      </c>
      <c r="E6" s="6">
        <v>0</v>
      </c>
      <c r="F6" s="7">
        <v>0</v>
      </c>
    </row>
    <row r="7" spans="1:6" ht="26.25" customHeight="1" x14ac:dyDescent="0.4">
      <c r="A7" s="6" t="s">
        <v>34</v>
      </c>
      <c r="B7" s="6">
        <v>1</v>
      </c>
      <c r="C7" s="6">
        <v>0</v>
      </c>
      <c r="D7" s="6">
        <v>1</v>
      </c>
      <c r="E7" s="6">
        <v>0</v>
      </c>
      <c r="F7" s="7">
        <v>0</v>
      </c>
    </row>
    <row r="8" spans="1:6" ht="26.25" customHeight="1" x14ac:dyDescent="0.4">
      <c r="A8" s="6" t="s">
        <v>43</v>
      </c>
      <c r="B8" s="6">
        <v>1</v>
      </c>
      <c r="C8" s="6">
        <v>1</v>
      </c>
      <c r="D8" s="6">
        <v>0</v>
      </c>
      <c r="E8" s="6">
        <v>0</v>
      </c>
      <c r="F8" s="7">
        <v>1</v>
      </c>
    </row>
    <row r="9" spans="1:6" ht="26.25" customHeight="1" x14ac:dyDescent="0.4">
      <c r="A9" s="6" t="s">
        <v>33</v>
      </c>
      <c r="B9" s="6">
        <v>0</v>
      </c>
      <c r="C9" s="6">
        <v>0</v>
      </c>
      <c r="D9" s="6">
        <v>0</v>
      </c>
      <c r="E9" s="6">
        <v>0</v>
      </c>
      <c r="F9" s="9" t="s">
        <v>83</v>
      </c>
    </row>
    <row r="10" spans="1:6" ht="26.25" customHeight="1" x14ac:dyDescent="0.4">
      <c r="A10" s="6" t="s">
        <v>55</v>
      </c>
      <c r="B10" s="6">
        <v>0</v>
      </c>
      <c r="C10" s="6">
        <v>0</v>
      </c>
      <c r="D10" s="6">
        <v>0</v>
      </c>
      <c r="E10" s="6">
        <v>0</v>
      </c>
      <c r="F10" s="9" t="s">
        <v>83</v>
      </c>
    </row>
    <row r="11" spans="1:6" ht="26.25" customHeight="1" x14ac:dyDescent="0.4">
      <c r="A11" s="6" t="s">
        <v>73</v>
      </c>
      <c r="B11" s="6">
        <v>1</v>
      </c>
      <c r="C11" s="6">
        <v>0</v>
      </c>
      <c r="D11" s="6">
        <v>1</v>
      </c>
      <c r="E11" s="6">
        <v>0</v>
      </c>
      <c r="F11" s="7">
        <v>0</v>
      </c>
    </row>
    <row r="12" spans="1:6" ht="26.25" customHeight="1" x14ac:dyDescent="0.4">
      <c r="A12" s="6" t="s">
        <v>74</v>
      </c>
      <c r="B12" s="6">
        <v>0</v>
      </c>
      <c r="C12" s="6">
        <v>0</v>
      </c>
      <c r="D12" s="6">
        <v>0</v>
      </c>
      <c r="E12" s="6">
        <v>0</v>
      </c>
      <c r="F12" s="9" t="s">
        <v>83</v>
      </c>
    </row>
    <row r="13" spans="1:6" ht="26.25" customHeight="1" x14ac:dyDescent="0.4">
      <c r="A13" s="6" t="s">
        <v>26</v>
      </c>
      <c r="B13" s="6">
        <v>1</v>
      </c>
      <c r="C13" s="6">
        <v>0</v>
      </c>
      <c r="D13" s="6">
        <v>1</v>
      </c>
      <c r="E13" s="6">
        <v>0</v>
      </c>
      <c r="F13" s="7">
        <v>0</v>
      </c>
    </row>
    <row r="14" spans="1:6" ht="26.25" customHeight="1" x14ac:dyDescent="0.4">
      <c r="A14" s="6" t="s">
        <v>12</v>
      </c>
      <c r="B14" s="6">
        <v>0</v>
      </c>
      <c r="C14" s="6">
        <v>0</v>
      </c>
      <c r="D14" s="6">
        <v>0</v>
      </c>
      <c r="E14" s="6">
        <v>0</v>
      </c>
      <c r="F14" s="9" t="s">
        <v>83</v>
      </c>
    </row>
    <row r="15" spans="1:6" ht="26.25" customHeight="1" x14ac:dyDescent="0.4">
      <c r="A15" s="6" t="s">
        <v>35</v>
      </c>
      <c r="B15" s="6">
        <v>1</v>
      </c>
      <c r="C15" s="6">
        <v>0</v>
      </c>
      <c r="D15" s="6">
        <v>1</v>
      </c>
      <c r="E15" s="6">
        <v>0</v>
      </c>
      <c r="F15" s="7">
        <v>0</v>
      </c>
    </row>
    <row r="16" spans="1:6" ht="26.25" customHeight="1" x14ac:dyDescent="0.4">
      <c r="A16" s="6" t="s">
        <v>44</v>
      </c>
      <c r="B16" s="6">
        <v>0</v>
      </c>
      <c r="C16" s="6">
        <v>0</v>
      </c>
      <c r="D16" s="6">
        <v>0</v>
      </c>
      <c r="E16" s="6">
        <v>0</v>
      </c>
      <c r="F16" s="9" t="s">
        <v>83</v>
      </c>
    </row>
    <row r="17" spans="1:6" ht="26.25" customHeight="1" x14ac:dyDescent="0.4">
      <c r="A17" s="6" t="s">
        <v>75</v>
      </c>
      <c r="B17" s="6">
        <v>1</v>
      </c>
      <c r="C17" s="6">
        <v>1</v>
      </c>
      <c r="D17" s="6">
        <v>0</v>
      </c>
      <c r="E17" s="6">
        <v>0</v>
      </c>
      <c r="F17" s="7">
        <v>1</v>
      </c>
    </row>
    <row r="18" spans="1:6" ht="26.25" customHeight="1" x14ac:dyDescent="0.4">
      <c r="A18" s="6" t="s">
        <v>45</v>
      </c>
      <c r="B18" s="6">
        <v>1</v>
      </c>
      <c r="C18" s="6">
        <v>0</v>
      </c>
      <c r="D18" s="6">
        <v>1</v>
      </c>
      <c r="E18" s="6">
        <v>0</v>
      </c>
      <c r="F18" s="7">
        <v>0</v>
      </c>
    </row>
    <row r="19" spans="1:6" ht="26.25" customHeight="1" x14ac:dyDescent="0.4">
      <c r="A19" s="6" t="s">
        <v>19</v>
      </c>
      <c r="B19" s="6">
        <v>2</v>
      </c>
      <c r="C19" s="6">
        <v>0</v>
      </c>
      <c r="D19" s="6">
        <v>2</v>
      </c>
      <c r="E19" s="6">
        <v>0</v>
      </c>
      <c r="F19" s="7">
        <v>0</v>
      </c>
    </row>
    <row r="20" spans="1:6" ht="26.25" customHeight="1" x14ac:dyDescent="0.4">
      <c r="A20" s="6" t="s">
        <v>39</v>
      </c>
      <c r="B20" s="6">
        <v>1</v>
      </c>
      <c r="C20" s="6">
        <v>0</v>
      </c>
      <c r="D20" s="6">
        <v>1</v>
      </c>
      <c r="E20" s="6">
        <v>0</v>
      </c>
      <c r="F20" s="7">
        <v>0</v>
      </c>
    </row>
    <row r="21" spans="1:6" ht="26.25" customHeight="1" x14ac:dyDescent="0.4">
      <c r="A21" s="6" t="s">
        <v>76</v>
      </c>
      <c r="B21" s="6" t="s">
        <v>60</v>
      </c>
      <c r="C21" s="6" t="s">
        <v>60</v>
      </c>
      <c r="D21" s="6" t="s">
        <v>60</v>
      </c>
      <c r="E21" s="6" t="s">
        <v>60</v>
      </c>
      <c r="F21" s="6" t="s">
        <v>60</v>
      </c>
    </row>
    <row r="22" spans="1:6" ht="26.25" customHeight="1" x14ac:dyDescent="0.4">
      <c r="A22" s="6" t="s">
        <v>77</v>
      </c>
      <c r="B22" s="6">
        <v>2</v>
      </c>
      <c r="C22" s="6">
        <v>2</v>
      </c>
      <c r="D22" s="6">
        <v>0</v>
      </c>
      <c r="E22" s="6">
        <v>0</v>
      </c>
      <c r="F22" s="7">
        <v>1</v>
      </c>
    </row>
    <row r="23" spans="1:6" ht="26.25" customHeight="1" x14ac:dyDescent="0.4">
      <c r="A23" s="6" t="s">
        <v>78</v>
      </c>
      <c r="B23" s="6" t="s">
        <v>53</v>
      </c>
      <c r="C23" s="6" t="s">
        <v>53</v>
      </c>
      <c r="D23" s="6" t="s">
        <v>53</v>
      </c>
      <c r="E23" s="6" t="s">
        <v>53</v>
      </c>
      <c r="F23" s="6" t="s">
        <v>53</v>
      </c>
    </row>
    <row r="24" spans="1:6" ht="26.25" customHeight="1" x14ac:dyDescent="0.4">
      <c r="A24" s="6" t="s">
        <v>79</v>
      </c>
      <c r="B24" s="6" t="s">
        <v>53</v>
      </c>
      <c r="C24" s="6" t="s">
        <v>53</v>
      </c>
      <c r="D24" s="6" t="s">
        <v>53</v>
      </c>
      <c r="E24" s="6" t="s">
        <v>53</v>
      </c>
      <c r="F24" s="6" t="s">
        <v>53</v>
      </c>
    </row>
    <row r="25" spans="1:6" ht="26.25" customHeight="1" x14ac:dyDescent="0.4">
      <c r="A25" s="6" t="s">
        <v>68</v>
      </c>
      <c r="B25" s="6" t="s">
        <v>53</v>
      </c>
      <c r="C25" s="6" t="s">
        <v>53</v>
      </c>
      <c r="D25" s="6" t="s">
        <v>53</v>
      </c>
      <c r="E25" s="6" t="s">
        <v>53</v>
      </c>
      <c r="F25" s="6" t="s">
        <v>53</v>
      </c>
    </row>
    <row r="26" spans="1:6" ht="26.25" customHeight="1" x14ac:dyDescent="0.4">
      <c r="A26" s="6" t="s">
        <v>30</v>
      </c>
      <c r="B26" s="6" t="s">
        <v>53</v>
      </c>
      <c r="C26" s="6" t="s">
        <v>53</v>
      </c>
      <c r="D26" s="6" t="s">
        <v>53</v>
      </c>
      <c r="E26" s="6" t="s">
        <v>53</v>
      </c>
      <c r="F26" s="6" t="s">
        <v>53</v>
      </c>
    </row>
    <row r="27" spans="1:6" ht="26.25" customHeight="1" x14ac:dyDescent="0.4">
      <c r="A27" s="6" t="s">
        <v>24</v>
      </c>
      <c r="B27" s="6" t="s">
        <v>53</v>
      </c>
      <c r="C27" s="6" t="s">
        <v>53</v>
      </c>
      <c r="D27" s="6" t="s">
        <v>53</v>
      </c>
      <c r="E27" s="6" t="s">
        <v>53</v>
      </c>
      <c r="F27" s="6" t="s">
        <v>53</v>
      </c>
    </row>
    <row r="28" spans="1:6" ht="26.25" customHeight="1" x14ac:dyDescent="0.4">
      <c r="A28" s="6" t="s">
        <v>37</v>
      </c>
      <c r="B28" s="6" t="s">
        <v>53</v>
      </c>
      <c r="C28" s="6" t="s">
        <v>53</v>
      </c>
      <c r="D28" s="6" t="s">
        <v>53</v>
      </c>
      <c r="E28" s="6" t="s">
        <v>53</v>
      </c>
      <c r="F28" s="6" t="s">
        <v>53</v>
      </c>
    </row>
    <row r="29" spans="1:6" ht="26.25" customHeight="1" x14ac:dyDescent="0.4">
      <c r="A29" s="6" t="s">
        <v>42</v>
      </c>
      <c r="B29" s="6" t="s">
        <v>53</v>
      </c>
      <c r="C29" s="6" t="s">
        <v>53</v>
      </c>
      <c r="D29" s="6" t="s">
        <v>53</v>
      </c>
      <c r="E29" s="6" t="s">
        <v>53</v>
      </c>
      <c r="F29" s="6" t="s">
        <v>53</v>
      </c>
    </row>
    <row r="30" spans="1:6" ht="26.25" customHeight="1" x14ac:dyDescent="0.4">
      <c r="A30" s="6" t="s">
        <v>31</v>
      </c>
      <c r="B30" s="6" t="s">
        <v>53</v>
      </c>
      <c r="C30" s="6" t="s">
        <v>53</v>
      </c>
      <c r="D30" s="6" t="s">
        <v>53</v>
      </c>
      <c r="E30" s="6" t="s">
        <v>53</v>
      </c>
      <c r="F30" s="6" t="s">
        <v>53</v>
      </c>
    </row>
    <row r="31" spans="1:6" ht="26.25" customHeight="1" x14ac:dyDescent="0.4">
      <c r="A31" s="6" t="s">
        <v>49</v>
      </c>
      <c r="B31" s="6" t="s">
        <v>53</v>
      </c>
      <c r="C31" s="6" t="s">
        <v>53</v>
      </c>
      <c r="D31" s="6" t="s">
        <v>53</v>
      </c>
      <c r="E31" s="6" t="s">
        <v>53</v>
      </c>
      <c r="F31" s="6" t="s">
        <v>53</v>
      </c>
    </row>
    <row r="32" spans="1:6" ht="26.25" customHeight="1" x14ac:dyDescent="0.4">
      <c r="A32" s="6" t="s">
        <v>51</v>
      </c>
      <c r="B32" s="6" t="s">
        <v>53</v>
      </c>
      <c r="C32" s="6" t="s">
        <v>53</v>
      </c>
      <c r="D32" s="6" t="s">
        <v>53</v>
      </c>
      <c r="E32" s="6" t="s">
        <v>53</v>
      </c>
      <c r="F32" s="6" t="s">
        <v>53</v>
      </c>
    </row>
    <row r="33" spans="1:6" ht="26.25" customHeight="1" x14ac:dyDescent="0.4">
      <c r="A33" s="6" t="s">
        <v>13</v>
      </c>
      <c r="B33" s="6" t="s">
        <v>53</v>
      </c>
      <c r="C33" s="6" t="s">
        <v>53</v>
      </c>
      <c r="D33" s="6" t="s">
        <v>53</v>
      </c>
      <c r="E33" s="6" t="s">
        <v>53</v>
      </c>
      <c r="F33" s="6" t="s">
        <v>53</v>
      </c>
    </row>
    <row r="34" spans="1:6" ht="26.25" customHeight="1" x14ac:dyDescent="0.4">
      <c r="A34" s="6" t="s">
        <v>8</v>
      </c>
      <c r="B34" s="6" t="s">
        <v>53</v>
      </c>
      <c r="C34" s="6" t="s">
        <v>53</v>
      </c>
      <c r="D34" s="6" t="s">
        <v>53</v>
      </c>
      <c r="E34" s="6" t="s">
        <v>53</v>
      </c>
      <c r="F34" s="6" t="s">
        <v>53</v>
      </c>
    </row>
    <row r="35" spans="1:6" ht="26.25" customHeight="1" x14ac:dyDescent="0.4">
      <c r="A35" s="6" t="s">
        <v>23</v>
      </c>
      <c r="B35" s="6" t="s">
        <v>53</v>
      </c>
      <c r="C35" s="6" t="s">
        <v>53</v>
      </c>
      <c r="D35" s="6" t="s">
        <v>53</v>
      </c>
      <c r="E35" s="6" t="s">
        <v>53</v>
      </c>
      <c r="F35" s="6" t="s">
        <v>53</v>
      </c>
    </row>
    <row r="36" spans="1:6" ht="26.25" customHeight="1" x14ac:dyDescent="0.4">
      <c r="A36" s="6" t="s">
        <v>11</v>
      </c>
      <c r="B36" s="6" t="s">
        <v>53</v>
      </c>
      <c r="C36" s="6" t="s">
        <v>53</v>
      </c>
      <c r="D36" s="6" t="s">
        <v>53</v>
      </c>
      <c r="E36" s="6" t="s">
        <v>53</v>
      </c>
      <c r="F36" s="6" t="s">
        <v>53</v>
      </c>
    </row>
    <row r="37" spans="1:6" ht="26.25" customHeight="1" x14ac:dyDescent="0.4">
      <c r="A37" s="6" t="s">
        <v>21</v>
      </c>
      <c r="B37" s="6" t="s">
        <v>53</v>
      </c>
      <c r="C37" s="6" t="s">
        <v>53</v>
      </c>
      <c r="D37" s="6" t="s">
        <v>53</v>
      </c>
      <c r="E37" s="6" t="s">
        <v>53</v>
      </c>
      <c r="F37" s="6" t="s">
        <v>53</v>
      </c>
    </row>
    <row r="38" spans="1:6" ht="26.25" customHeight="1" x14ac:dyDescent="0.4">
      <c r="A38" s="6" t="s">
        <v>14</v>
      </c>
      <c r="B38" s="6" t="s">
        <v>53</v>
      </c>
      <c r="C38" s="6" t="s">
        <v>53</v>
      </c>
      <c r="D38" s="6" t="s">
        <v>53</v>
      </c>
      <c r="E38" s="6" t="s">
        <v>53</v>
      </c>
      <c r="F38" s="6" t="s">
        <v>53</v>
      </c>
    </row>
    <row r="39" spans="1:6" ht="26.25" customHeight="1" x14ac:dyDescent="0.4">
      <c r="A39" s="6" t="s">
        <v>10</v>
      </c>
      <c r="B39" s="6" t="s">
        <v>53</v>
      </c>
      <c r="C39" s="6" t="s">
        <v>53</v>
      </c>
      <c r="D39" s="6" t="s">
        <v>53</v>
      </c>
      <c r="E39" s="6" t="s">
        <v>53</v>
      </c>
      <c r="F39" s="6" t="s">
        <v>53</v>
      </c>
    </row>
    <row r="40" spans="1:6" ht="26.25" customHeight="1" x14ac:dyDescent="0.4">
      <c r="A40" s="6" t="s">
        <v>17</v>
      </c>
      <c r="B40" s="6" t="s">
        <v>53</v>
      </c>
      <c r="C40" s="6" t="s">
        <v>53</v>
      </c>
      <c r="D40" s="6" t="s">
        <v>53</v>
      </c>
      <c r="E40" s="6" t="s">
        <v>53</v>
      </c>
      <c r="F40" s="6" t="s">
        <v>53</v>
      </c>
    </row>
    <row r="41" spans="1:6" ht="26.25" customHeight="1" x14ac:dyDescent="0.4">
      <c r="A41" s="6" t="s">
        <v>15</v>
      </c>
      <c r="B41" s="6">
        <v>18</v>
      </c>
      <c r="C41" s="6">
        <v>6</v>
      </c>
      <c r="D41" s="6">
        <v>12</v>
      </c>
      <c r="E41" s="6">
        <v>0</v>
      </c>
      <c r="F41" s="7">
        <v>0.33333333333333331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C4329-57A0-4220-9F40-39B50995DBB8}">
  <dimension ref="A1:F41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69</v>
      </c>
      <c r="B1" s="2"/>
      <c r="C1" s="2"/>
      <c r="D1" s="2"/>
      <c r="E1" s="2"/>
      <c r="F1" s="3"/>
    </row>
    <row r="2" spans="1:6" ht="26.25" customHeight="1" x14ac:dyDescent="0.4">
      <c r="A2" s="10" t="s">
        <v>85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71</v>
      </c>
      <c r="B3" s="6">
        <v>7</v>
      </c>
      <c r="C3" s="6">
        <v>7</v>
      </c>
      <c r="D3" s="6">
        <v>0</v>
      </c>
      <c r="E3" s="6">
        <v>0</v>
      </c>
      <c r="F3" s="7">
        <v>1</v>
      </c>
    </row>
    <row r="4" spans="1:6" ht="26.25" customHeight="1" x14ac:dyDescent="0.4">
      <c r="A4" s="6" t="s">
        <v>7</v>
      </c>
      <c r="B4" s="6">
        <v>18</v>
      </c>
      <c r="C4" s="6">
        <v>14</v>
      </c>
      <c r="D4" s="6">
        <v>3</v>
      </c>
      <c r="E4" s="6">
        <v>1</v>
      </c>
      <c r="F4" s="7">
        <v>0.82352941176470584</v>
      </c>
    </row>
    <row r="5" spans="1:6" ht="26.25" customHeight="1" x14ac:dyDescent="0.4">
      <c r="A5" s="6" t="s">
        <v>72</v>
      </c>
      <c r="B5" s="6">
        <v>3</v>
      </c>
      <c r="C5" s="6">
        <v>3</v>
      </c>
      <c r="D5" s="6">
        <v>0</v>
      </c>
      <c r="E5" s="6">
        <v>0</v>
      </c>
      <c r="F5" s="7">
        <v>1</v>
      </c>
    </row>
    <row r="6" spans="1:6" ht="26.25" customHeight="1" x14ac:dyDescent="0.4">
      <c r="A6" s="6" t="s">
        <v>29</v>
      </c>
      <c r="B6" s="6">
        <v>20</v>
      </c>
      <c r="C6" s="6">
        <v>15</v>
      </c>
      <c r="D6" s="6">
        <v>3</v>
      </c>
      <c r="E6" s="6">
        <v>2</v>
      </c>
      <c r="F6" s="7">
        <v>0.83333333333333337</v>
      </c>
    </row>
    <row r="7" spans="1:6" ht="26.25" customHeight="1" x14ac:dyDescent="0.4">
      <c r="A7" s="6" t="s">
        <v>34</v>
      </c>
      <c r="B7" s="6">
        <v>14</v>
      </c>
      <c r="C7" s="6">
        <v>11</v>
      </c>
      <c r="D7" s="6">
        <v>3</v>
      </c>
      <c r="E7" s="6">
        <v>0</v>
      </c>
      <c r="F7" s="7">
        <v>0.7857142857142857</v>
      </c>
    </row>
    <row r="8" spans="1:6" ht="26.25" customHeight="1" x14ac:dyDescent="0.4">
      <c r="A8" s="6" t="s">
        <v>43</v>
      </c>
      <c r="B8" s="6">
        <v>8</v>
      </c>
      <c r="C8" s="6">
        <v>7</v>
      </c>
      <c r="D8" s="6">
        <v>1</v>
      </c>
      <c r="E8" s="6">
        <v>0</v>
      </c>
      <c r="F8" s="7">
        <v>0.875</v>
      </c>
    </row>
    <row r="9" spans="1:6" ht="26.25" customHeight="1" x14ac:dyDescent="0.4">
      <c r="A9" s="6" t="s">
        <v>33</v>
      </c>
      <c r="B9" s="6">
        <v>17</v>
      </c>
      <c r="C9" s="6">
        <v>7</v>
      </c>
      <c r="D9" s="6">
        <v>9</v>
      </c>
      <c r="E9" s="6">
        <v>1</v>
      </c>
      <c r="F9" s="7">
        <v>0.4375</v>
      </c>
    </row>
    <row r="10" spans="1:6" ht="26.25" customHeight="1" x14ac:dyDescent="0.4">
      <c r="A10" s="6" t="s">
        <v>55</v>
      </c>
      <c r="B10" s="6">
        <v>5</v>
      </c>
      <c r="C10" s="6">
        <v>3</v>
      </c>
      <c r="D10" s="6">
        <v>1</v>
      </c>
      <c r="E10" s="6">
        <v>1</v>
      </c>
      <c r="F10" s="7">
        <v>0.75</v>
      </c>
    </row>
    <row r="11" spans="1:6" ht="26.25" customHeight="1" x14ac:dyDescent="0.4">
      <c r="A11" s="6" t="s">
        <v>73</v>
      </c>
      <c r="B11" s="6">
        <v>4</v>
      </c>
      <c r="C11" s="6">
        <v>1</v>
      </c>
      <c r="D11" s="6">
        <v>1</v>
      </c>
      <c r="E11" s="6">
        <v>2</v>
      </c>
      <c r="F11" s="7">
        <v>0.5</v>
      </c>
    </row>
    <row r="12" spans="1:6" ht="26.25" customHeight="1" x14ac:dyDescent="0.4">
      <c r="A12" s="6" t="s">
        <v>74</v>
      </c>
      <c r="B12" s="6">
        <v>2</v>
      </c>
      <c r="C12" s="6">
        <v>1</v>
      </c>
      <c r="D12" s="6">
        <v>1</v>
      </c>
      <c r="E12" s="6">
        <v>0</v>
      </c>
      <c r="F12" s="7">
        <v>0.5</v>
      </c>
    </row>
    <row r="13" spans="1:6" ht="26.25" customHeight="1" x14ac:dyDescent="0.4">
      <c r="A13" s="6" t="s">
        <v>26</v>
      </c>
      <c r="B13" s="6">
        <v>18</v>
      </c>
      <c r="C13" s="6">
        <v>12</v>
      </c>
      <c r="D13" s="6">
        <v>3</v>
      </c>
      <c r="E13" s="6">
        <v>3</v>
      </c>
      <c r="F13" s="7">
        <v>0.8</v>
      </c>
    </row>
    <row r="14" spans="1:6" ht="26.25" customHeight="1" x14ac:dyDescent="0.4">
      <c r="A14" s="6" t="s">
        <v>12</v>
      </c>
      <c r="B14" s="6">
        <v>21</v>
      </c>
      <c r="C14" s="6">
        <v>14</v>
      </c>
      <c r="D14" s="6">
        <v>6</v>
      </c>
      <c r="E14" s="6">
        <v>1</v>
      </c>
      <c r="F14" s="7">
        <v>0.7</v>
      </c>
    </row>
    <row r="15" spans="1:6" ht="26.25" customHeight="1" x14ac:dyDescent="0.4">
      <c r="A15" s="6" t="s">
        <v>35</v>
      </c>
      <c r="B15" s="6">
        <v>19</v>
      </c>
      <c r="C15" s="6">
        <v>7</v>
      </c>
      <c r="D15" s="6">
        <v>7</v>
      </c>
      <c r="E15" s="6">
        <v>5</v>
      </c>
      <c r="F15" s="7">
        <v>0.5</v>
      </c>
    </row>
    <row r="16" spans="1:6" ht="26.25" customHeight="1" x14ac:dyDescent="0.4">
      <c r="A16" s="6" t="s">
        <v>44</v>
      </c>
      <c r="B16" s="6">
        <v>10</v>
      </c>
      <c r="C16" s="6">
        <v>6</v>
      </c>
      <c r="D16" s="6">
        <v>4</v>
      </c>
      <c r="E16" s="6">
        <v>0</v>
      </c>
      <c r="F16" s="7">
        <v>0.6</v>
      </c>
    </row>
    <row r="17" spans="1:6" ht="26.25" customHeight="1" x14ac:dyDescent="0.4">
      <c r="A17" s="6" t="s">
        <v>75</v>
      </c>
      <c r="B17" s="6" t="s">
        <v>60</v>
      </c>
      <c r="C17" s="6" t="s">
        <v>60</v>
      </c>
      <c r="D17" s="6" t="s">
        <v>60</v>
      </c>
      <c r="E17" s="6" t="s">
        <v>60</v>
      </c>
      <c r="F17" s="6" t="s">
        <v>60</v>
      </c>
    </row>
    <row r="18" spans="1:6" ht="26.25" customHeight="1" x14ac:dyDescent="0.4">
      <c r="A18" s="6" t="s">
        <v>45</v>
      </c>
      <c r="B18" s="6">
        <v>9</v>
      </c>
      <c r="C18" s="6">
        <v>7</v>
      </c>
      <c r="D18" s="6">
        <v>2</v>
      </c>
      <c r="E18" s="6">
        <v>0</v>
      </c>
      <c r="F18" s="7">
        <v>0.77777777777777779</v>
      </c>
    </row>
    <row r="19" spans="1:6" ht="26.25" customHeight="1" x14ac:dyDescent="0.4">
      <c r="A19" s="6" t="s">
        <v>19</v>
      </c>
      <c r="B19" s="6">
        <v>19</v>
      </c>
      <c r="C19" s="6">
        <v>10</v>
      </c>
      <c r="D19" s="6">
        <v>8</v>
      </c>
      <c r="E19" s="6">
        <v>1</v>
      </c>
      <c r="F19" s="7">
        <v>0.55555555555555558</v>
      </c>
    </row>
    <row r="20" spans="1:6" ht="26.25" customHeight="1" x14ac:dyDescent="0.4">
      <c r="A20" s="6" t="s">
        <v>39</v>
      </c>
      <c r="B20" s="6">
        <v>15</v>
      </c>
      <c r="C20" s="6">
        <v>9</v>
      </c>
      <c r="D20" s="6">
        <v>6</v>
      </c>
      <c r="E20" s="6">
        <v>0</v>
      </c>
      <c r="F20" s="7">
        <v>0.6</v>
      </c>
    </row>
    <row r="21" spans="1:6" ht="26.25" customHeight="1" x14ac:dyDescent="0.4">
      <c r="A21" s="6" t="s">
        <v>76</v>
      </c>
      <c r="B21" s="6">
        <v>1</v>
      </c>
      <c r="C21" s="6">
        <v>0</v>
      </c>
      <c r="D21" s="6">
        <v>1</v>
      </c>
      <c r="E21" s="6">
        <v>0</v>
      </c>
      <c r="F21" s="7">
        <v>0</v>
      </c>
    </row>
    <row r="22" spans="1:6" ht="26.25" customHeight="1" x14ac:dyDescent="0.4">
      <c r="A22" s="6" t="s">
        <v>77</v>
      </c>
      <c r="B22" s="6">
        <v>2</v>
      </c>
      <c r="C22" s="6">
        <v>2</v>
      </c>
      <c r="D22" s="6">
        <v>0</v>
      </c>
      <c r="E22" s="6">
        <v>0</v>
      </c>
      <c r="F22" s="7">
        <v>1</v>
      </c>
    </row>
    <row r="23" spans="1:6" ht="26.25" customHeight="1" x14ac:dyDescent="0.4">
      <c r="A23" s="6" t="s">
        <v>78</v>
      </c>
      <c r="B23" s="6">
        <v>13</v>
      </c>
      <c r="C23" s="6">
        <v>5</v>
      </c>
      <c r="D23" s="6">
        <v>3</v>
      </c>
      <c r="E23" s="6">
        <v>5</v>
      </c>
      <c r="F23" s="7">
        <v>0.625</v>
      </c>
    </row>
    <row r="24" spans="1:6" ht="26.25" customHeight="1" x14ac:dyDescent="0.4">
      <c r="A24" s="6" t="s">
        <v>79</v>
      </c>
      <c r="B24" s="6">
        <v>22</v>
      </c>
      <c r="C24" s="6">
        <v>7</v>
      </c>
      <c r="D24" s="6">
        <v>12</v>
      </c>
      <c r="E24" s="6">
        <v>3</v>
      </c>
      <c r="F24" s="7">
        <v>0.36842105263157893</v>
      </c>
    </row>
    <row r="25" spans="1:6" ht="26.25" customHeight="1" x14ac:dyDescent="0.4">
      <c r="A25" s="6" t="s">
        <v>68</v>
      </c>
      <c r="B25" s="6">
        <v>3</v>
      </c>
      <c r="C25" s="6">
        <v>3</v>
      </c>
      <c r="D25" s="6">
        <v>0</v>
      </c>
      <c r="E25" s="6">
        <v>0</v>
      </c>
      <c r="F25" s="7">
        <v>1</v>
      </c>
    </row>
    <row r="26" spans="1:6" ht="26.25" customHeight="1" x14ac:dyDescent="0.4">
      <c r="A26" s="6" t="s">
        <v>30</v>
      </c>
      <c r="B26" s="6">
        <v>13</v>
      </c>
      <c r="C26" s="6">
        <v>8</v>
      </c>
      <c r="D26" s="6">
        <v>4</v>
      </c>
      <c r="E26" s="6">
        <v>1</v>
      </c>
      <c r="F26" s="7">
        <v>0.66666666666666663</v>
      </c>
    </row>
    <row r="27" spans="1:6" ht="26.25" customHeight="1" x14ac:dyDescent="0.4">
      <c r="A27" s="6" t="s">
        <v>24</v>
      </c>
      <c r="B27" s="6">
        <v>17</v>
      </c>
      <c r="C27" s="6">
        <v>7</v>
      </c>
      <c r="D27" s="6">
        <v>6</v>
      </c>
      <c r="E27" s="6">
        <v>4</v>
      </c>
      <c r="F27" s="7">
        <v>0.53846153846153844</v>
      </c>
    </row>
    <row r="28" spans="1:6" ht="26.25" customHeight="1" x14ac:dyDescent="0.4">
      <c r="A28" s="6" t="s">
        <v>37</v>
      </c>
      <c r="B28" s="6">
        <v>4</v>
      </c>
      <c r="C28" s="6">
        <v>4</v>
      </c>
      <c r="D28" s="6">
        <v>0</v>
      </c>
      <c r="E28" s="6">
        <v>0</v>
      </c>
      <c r="F28" s="7">
        <v>1</v>
      </c>
    </row>
    <row r="29" spans="1:6" ht="26.25" customHeight="1" x14ac:dyDescent="0.4">
      <c r="A29" s="6" t="s">
        <v>42</v>
      </c>
      <c r="B29" s="6">
        <v>3</v>
      </c>
      <c r="C29" s="6">
        <v>3</v>
      </c>
      <c r="D29" s="6">
        <v>0</v>
      </c>
      <c r="E29" s="6">
        <v>0</v>
      </c>
      <c r="F29" s="7">
        <v>1</v>
      </c>
    </row>
    <row r="30" spans="1:6" ht="26.25" customHeight="1" x14ac:dyDescent="0.4">
      <c r="A30" s="6" t="s">
        <v>31</v>
      </c>
      <c r="B30" s="6">
        <v>11</v>
      </c>
      <c r="C30" s="6">
        <v>9</v>
      </c>
      <c r="D30" s="6">
        <v>2</v>
      </c>
      <c r="E30" s="6">
        <v>0</v>
      </c>
      <c r="F30" s="7">
        <v>0.81818181818181823</v>
      </c>
    </row>
    <row r="31" spans="1:6" ht="26.25" customHeight="1" x14ac:dyDescent="0.4">
      <c r="A31" s="6" t="s">
        <v>49</v>
      </c>
      <c r="B31" s="6">
        <v>1</v>
      </c>
      <c r="C31" s="6">
        <v>1</v>
      </c>
      <c r="D31" s="6">
        <v>0</v>
      </c>
      <c r="E31" s="6">
        <v>0</v>
      </c>
      <c r="F31" s="7">
        <v>1</v>
      </c>
    </row>
    <row r="32" spans="1:6" ht="26.25" customHeight="1" x14ac:dyDescent="0.4">
      <c r="A32" s="6" t="s">
        <v>51</v>
      </c>
      <c r="B32" s="6">
        <v>1</v>
      </c>
      <c r="C32" s="6">
        <v>1</v>
      </c>
      <c r="D32" s="6">
        <v>0</v>
      </c>
      <c r="E32" s="6">
        <v>0</v>
      </c>
      <c r="F32" s="7">
        <v>1</v>
      </c>
    </row>
    <row r="33" spans="1:6" ht="26.25" customHeight="1" x14ac:dyDescent="0.4">
      <c r="A33" s="6" t="s">
        <v>13</v>
      </c>
      <c r="B33" s="6">
        <v>8</v>
      </c>
      <c r="C33" s="6">
        <v>8</v>
      </c>
      <c r="D33" s="6">
        <v>0</v>
      </c>
      <c r="E33" s="6">
        <v>0</v>
      </c>
      <c r="F33" s="7">
        <v>1</v>
      </c>
    </row>
    <row r="34" spans="1:6" ht="26.25" customHeight="1" x14ac:dyDescent="0.4">
      <c r="A34" s="6" t="s">
        <v>8</v>
      </c>
      <c r="B34" s="6">
        <v>6</v>
      </c>
      <c r="C34" s="6">
        <v>1</v>
      </c>
      <c r="D34" s="6">
        <v>2</v>
      </c>
      <c r="E34" s="6">
        <v>3</v>
      </c>
      <c r="F34" s="7">
        <v>0.33333333333333331</v>
      </c>
    </row>
    <row r="35" spans="1:6" ht="26.25" customHeight="1" x14ac:dyDescent="0.4">
      <c r="A35" s="6" t="s">
        <v>23</v>
      </c>
      <c r="B35" s="6">
        <v>2</v>
      </c>
      <c r="C35" s="6">
        <v>0</v>
      </c>
      <c r="D35" s="6">
        <v>1</v>
      </c>
      <c r="E35" s="6">
        <v>1</v>
      </c>
      <c r="F35" s="7">
        <v>0</v>
      </c>
    </row>
    <row r="36" spans="1:6" ht="26.25" customHeight="1" x14ac:dyDescent="0.4">
      <c r="A36" s="6" t="s">
        <v>11</v>
      </c>
      <c r="B36" s="6" t="s">
        <v>53</v>
      </c>
      <c r="C36" s="6" t="s">
        <v>53</v>
      </c>
      <c r="D36" s="6" t="s">
        <v>53</v>
      </c>
      <c r="E36" s="6" t="s">
        <v>53</v>
      </c>
      <c r="F36" s="6" t="s">
        <v>53</v>
      </c>
    </row>
    <row r="37" spans="1:6" ht="26.25" customHeight="1" x14ac:dyDescent="0.4">
      <c r="A37" s="6" t="s">
        <v>21</v>
      </c>
      <c r="B37" s="6" t="s">
        <v>53</v>
      </c>
      <c r="C37" s="6" t="s">
        <v>53</v>
      </c>
      <c r="D37" s="6" t="s">
        <v>53</v>
      </c>
      <c r="E37" s="6" t="s">
        <v>53</v>
      </c>
      <c r="F37" s="6" t="s">
        <v>53</v>
      </c>
    </row>
    <row r="38" spans="1:6" ht="26.25" customHeight="1" x14ac:dyDescent="0.4">
      <c r="A38" s="6" t="s">
        <v>14</v>
      </c>
      <c r="B38" s="6" t="s">
        <v>53</v>
      </c>
      <c r="C38" s="6" t="s">
        <v>53</v>
      </c>
      <c r="D38" s="6" t="s">
        <v>53</v>
      </c>
      <c r="E38" s="6" t="s">
        <v>53</v>
      </c>
      <c r="F38" s="6" t="s">
        <v>53</v>
      </c>
    </row>
    <row r="39" spans="1:6" ht="26.25" customHeight="1" x14ac:dyDescent="0.4">
      <c r="A39" s="6" t="s">
        <v>10</v>
      </c>
      <c r="B39" s="6" t="s">
        <v>53</v>
      </c>
      <c r="C39" s="6" t="s">
        <v>53</v>
      </c>
      <c r="D39" s="6" t="s">
        <v>53</v>
      </c>
      <c r="E39" s="6" t="s">
        <v>53</v>
      </c>
      <c r="F39" s="6" t="s">
        <v>53</v>
      </c>
    </row>
    <row r="40" spans="1:6" ht="26.25" customHeight="1" x14ac:dyDescent="0.4">
      <c r="A40" s="6" t="s">
        <v>17</v>
      </c>
      <c r="B40" s="6" t="s">
        <v>53</v>
      </c>
      <c r="C40" s="6" t="s">
        <v>53</v>
      </c>
      <c r="D40" s="6" t="s">
        <v>53</v>
      </c>
      <c r="E40" s="6" t="s">
        <v>53</v>
      </c>
      <c r="F40" s="6" t="s">
        <v>53</v>
      </c>
    </row>
    <row r="41" spans="1:6" ht="26.25" customHeight="1" x14ac:dyDescent="0.4">
      <c r="A41" s="6" t="s">
        <v>15</v>
      </c>
      <c r="B41" s="6">
        <v>316</v>
      </c>
      <c r="C41" s="6">
        <v>193</v>
      </c>
      <c r="D41" s="6">
        <v>89</v>
      </c>
      <c r="E41" s="6">
        <v>34</v>
      </c>
      <c r="F41" s="7">
        <v>0.68439716312056742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08911-3D4C-48AD-9613-8F2CD7BD68E0}">
  <dimension ref="A1:F41"/>
  <sheetViews>
    <sheetView topLeftCell="A15"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69</v>
      </c>
      <c r="B1" s="2"/>
      <c r="C1" s="2"/>
      <c r="D1" s="2"/>
      <c r="E1" s="2"/>
      <c r="F1" s="3"/>
    </row>
    <row r="2" spans="1:6" ht="26.25" customHeight="1" x14ac:dyDescent="0.4">
      <c r="A2" s="10" t="s">
        <v>84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71</v>
      </c>
      <c r="B3" s="6">
        <v>3</v>
      </c>
      <c r="C3" s="6">
        <v>2</v>
      </c>
      <c r="D3" s="6">
        <v>1</v>
      </c>
      <c r="E3" s="6">
        <v>0</v>
      </c>
      <c r="F3" s="7">
        <v>0.66666666666666663</v>
      </c>
    </row>
    <row r="4" spans="1:6" ht="26.25" customHeight="1" x14ac:dyDescent="0.4">
      <c r="A4" s="6" t="s">
        <v>7</v>
      </c>
      <c r="B4" s="6">
        <v>1</v>
      </c>
      <c r="C4" s="6">
        <v>1</v>
      </c>
      <c r="D4" s="6">
        <v>0</v>
      </c>
      <c r="E4" s="6">
        <v>0</v>
      </c>
      <c r="F4" s="7">
        <v>1</v>
      </c>
    </row>
    <row r="5" spans="1:6" ht="26.25" customHeight="1" x14ac:dyDescent="0.4">
      <c r="A5" s="6" t="s">
        <v>72</v>
      </c>
      <c r="B5" s="6">
        <v>1</v>
      </c>
      <c r="C5" s="6">
        <v>0</v>
      </c>
      <c r="D5" s="6">
        <v>0</v>
      </c>
      <c r="E5" s="6">
        <v>1</v>
      </c>
      <c r="F5" s="9" t="s">
        <v>83</v>
      </c>
    </row>
    <row r="6" spans="1:6" ht="26.25" customHeight="1" x14ac:dyDescent="0.4">
      <c r="A6" s="6" t="s">
        <v>29</v>
      </c>
      <c r="B6" s="6">
        <v>0</v>
      </c>
      <c r="C6" s="6">
        <v>0</v>
      </c>
      <c r="D6" s="6">
        <v>0</v>
      </c>
      <c r="E6" s="6">
        <v>0</v>
      </c>
      <c r="F6" s="9" t="s">
        <v>83</v>
      </c>
    </row>
    <row r="7" spans="1:6" ht="26.25" customHeight="1" x14ac:dyDescent="0.4">
      <c r="A7" s="6" t="s">
        <v>34</v>
      </c>
      <c r="B7" s="6">
        <v>2</v>
      </c>
      <c r="C7" s="6">
        <v>2</v>
      </c>
      <c r="D7" s="6">
        <v>0</v>
      </c>
      <c r="E7" s="6">
        <v>0</v>
      </c>
      <c r="F7" s="7">
        <v>1</v>
      </c>
    </row>
    <row r="8" spans="1:6" ht="26.25" customHeight="1" x14ac:dyDescent="0.4">
      <c r="A8" s="6" t="s">
        <v>43</v>
      </c>
      <c r="B8" s="6">
        <v>1</v>
      </c>
      <c r="C8" s="6">
        <v>0</v>
      </c>
      <c r="D8" s="6">
        <v>1</v>
      </c>
      <c r="E8" s="6">
        <v>0</v>
      </c>
      <c r="F8" s="7">
        <v>0</v>
      </c>
    </row>
    <row r="9" spans="1:6" ht="26.25" customHeight="1" x14ac:dyDescent="0.4">
      <c r="A9" s="6" t="s">
        <v>33</v>
      </c>
      <c r="B9" s="6">
        <v>4</v>
      </c>
      <c r="C9" s="6">
        <v>1</v>
      </c>
      <c r="D9" s="6">
        <v>1</v>
      </c>
      <c r="E9" s="6">
        <v>2</v>
      </c>
      <c r="F9" s="7">
        <v>0.5</v>
      </c>
    </row>
    <row r="10" spans="1:6" ht="26.25" customHeight="1" x14ac:dyDescent="0.4">
      <c r="A10" s="6" t="s">
        <v>55</v>
      </c>
      <c r="B10" s="6">
        <v>3</v>
      </c>
      <c r="C10" s="6">
        <v>3</v>
      </c>
      <c r="D10" s="6">
        <v>0</v>
      </c>
      <c r="E10" s="6">
        <v>0</v>
      </c>
      <c r="F10" s="7">
        <v>1</v>
      </c>
    </row>
    <row r="11" spans="1:6" ht="26.25" customHeight="1" x14ac:dyDescent="0.4">
      <c r="A11" s="6" t="s">
        <v>73</v>
      </c>
      <c r="B11" s="6">
        <v>2</v>
      </c>
      <c r="C11" s="6">
        <v>2</v>
      </c>
      <c r="D11" s="6">
        <v>0</v>
      </c>
      <c r="E11" s="6">
        <v>0</v>
      </c>
      <c r="F11" s="7">
        <v>1</v>
      </c>
    </row>
    <row r="12" spans="1:6" ht="26.25" customHeight="1" x14ac:dyDescent="0.4">
      <c r="A12" s="6" t="s">
        <v>74</v>
      </c>
      <c r="B12" s="6" t="s">
        <v>60</v>
      </c>
      <c r="C12" s="6" t="s">
        <v>60</v>
      </c>
      <c r="D12" s="6" t="s">
        <v>60</v>
      </c>
      <c r="E12" s="6" t="s">
        <v>60</v>
      </c>
      <c r="F12" s="6" t="s">
        <v>60</v>
      </c>
    </row>
    <row r="13" spans="1:6" ht="26.25" customHeight="1" x14ac:dyDescent="0.4">
      <c r="A13" s="6" t="s">
        <v>26</v>
      </c>
      <c r="B13" s="6">
        <v>1</v>
      </c>
      <c r="C13" s="6">
        <v>1</v>
      </c>
      <c r="D13" s="6">
        <v>0</v>
      </c>
      <c r="E13" s="6">
        <v>0</v>
      </c>
      <c r="F13" s="7">
        <v>1</v>
      </c>
    </row>
    <row r="14" spans="1:6" ht="26.25" customHeight="1" x14ac:dyDescent="0.4">
      <c r="A14" s="6" t="s">
        <v>12</v>
      </c>
      <c r="B14" s="6">
        <v>3</v>
      </c>
      <c r="C14" s="6">
        <v>2</v>
      </c>
      <c r="D14" s="6">
        <v>1</v>
      </c>
      <c r="E14" s="6">
        <v>0</v>
      </c>
      <c r="F14" s="7">
        <v>0.66666666666666663</v>
      </c>
    </row>
    <row r="15" spans="1:6" ht="26.25" customHeight="1" x14ac:dyDescent="0.4">
      <c r="A15" s="6" t="s">
        <v>35</v>
      </c>
      <c r="B15" s="6">
        <v>3</v>
      </c>
      <c r="C15" s="6">
        <v>1</v>
      </c>
      <c r="D15" s="6">
        <v>1</v>
      </c>
      <c r="E15" s="6">
        <v>1</v>
      </c>
      <c r="F15" s="7">
        <v>0.5</v>
      </c>
    </row>
    <row r="16" spans="1:6" ht="26.25" customHeight="1" x14ac:dyDescent="0.4">
      <c r="A16" s="6" t="s">
        <v>44</v>
      </c>
      <c r="B16" s="6">
        <v>3</v>
      </c>
      <c r="C16" s="6">
        <v>1</v>
      </c>
      <c r="D16" s="6">
        <v>0</v>
      </c>
      <c r="E16" s="6">
        <v>2</v>
      </c>
      <c r="F16" s="7">
        <v>1</v>
      </c>
    </row>
    <row r="17" spans="1:6" ht="26.25" customHeight="1" x14ac:dyDescent="0.4">
      <c r="A17" s="6" t="s">
        <v>75</v>
      </c>
      <c r="B17" s="6">
        <v>2</v>
      </c>
      <c r="C17" s="6">
        <v>1</v>
      </c>
      <c r="D17" s="6">
        <v>1</v>
      </c>
      <c r="E17" s="6">
        <v>0</v>
      </c>
      <c r="F17" s="7">
        <v>0.5</v>
      </c>
    </row>
    <row r="18" spans="1:6" ht="26.25" customHeight="1" x14ac:dyDescent="0.4">
      <c r="A18" s="6" t="s">
        <v>45</v>
      </c>
      <c r="B18" s="6">
        <v>2</v>
      </c>
      <c r="C18" s="6">
        <v>2</v>
      </c>
      <c r="D18" s="6">
        <v>0</v>
      </c>
      <c r="E18" s="6">
        <v>0</v>
      </c>
      <c r="F18" s="7">
        <v>1</v>
      </c>
    </row>
    <row r="19" spans="1:6" ht="26.25" customHeight="1" x14ac:dyDescent="0.4">
      <c r="A19" s="6" t="s">
        <v>19</v>
      </c>
      <c r="B19" s="6">
        <v>1</v>
      </c>
      <c r="C19" s="6">
        <v>1</v>
      </c>
      <c r="D19" s="6">
        <v>0</v>
      </c>
      <c r="E19" s="6">
        <v>0</v>
      </c>
      <c r="F19" s="7">
        <v>1</v>
      </c>
    </row>
    <row r="20" spans="1:6" ht="26.25" customHeight="1" x14ac:dyDescent="0.4">
      <c r="A20" s="6" t="s">
        <v>39</v>
      </c>
      <c r="B20" s="6">
        <v>2</v>
      </c>
      <c r="C20" s="6">
        <v>0</v>
      </c>
      <c r="D20" s="6">
        <v>2</v>
      </c>
      <c r="E20" s="6">
        <v>0</v>
      </c>
      <c r="F20" s="7">
        <v>0</v>
      </c>
    </row>
    <row r="21" spans="1:6" ht="26.25" customHeight="1" x14ac:dyDescent="0.4">
      <c r="A21" s="6" t="s">
        <v>76</v>
      </c>
      <c r="B21" s="6">
        <v>0</v>
      </c>
      <c r="C21" s="6">
        <v>0</v>
      </c>
      <c r="D21" s="6">
        <v>0</v>
      </c>
      <c r="E21" s="6">
        <v>0</v>
      </c>
      <c r="F21" s="9" t="s">
        <v>83</v>
      </c>
    </row>
    <row r="22" spans="1:6" ht="26.25" customHeight="1" x14ac:dyDescent="0.4">
      <c r="A22" s="6" t="s">
        <v>77</v>
      </c>
      <c r="B22" s="6">
        <v>0</v>
      </c>
      <c r="C22" s="6">
        <v>0</v>
      </c>
      <c r="D22" s="6">
        <v>0</v>
      </c>
      <c r="E22" s="6">
        <v>0</v>
      </c>
      <c r="F22" s="9" t="s">
        <v>83</v>
      </c>
    </row>
    <row r="23" spans="1:6" ht="26.25" customHeight="1" x14ac:dyDescent="0.4">
      <c r="A23" s="6" t="s">
        <v>78</v>
      </c>
      <c r="B23" s="6" t="s">
        <v>53</v>
      </c>
      <c r="C23" s="6" t="s">
        <v>53</v>
      </c>
      <c r="D23" s="6" t="s">
        <v>53</v>
      </c>
      <c r="E23" s="6" t="s">
        <v>53</v>
      </c>
      <c r="F23" s="6" t="s">
        <v>53</v>
      </c>
    </row>
    <row r="24" spans="1:6" ht="26.25" customHeight="1" x14ac:dyDescent="0.4">
      <c r="A24" s="6" t="s">
        <v>79</v>
      </c>
      <c r="B24" s="6" t="s">
        <v>53</v>
      </c>
      <c r="C24" s="6" t="s">
        <v>53</v>
      </c>
      <c r="D24" s="6" t="s">
        <v>53</v>
      </c>
      <c r="E24" s="6" t="s">
        <v>53</v>
      </c>
      <c r="F24" s="6" t="s">
        <v>53</v>
      </c>
    </row>
    <row r="25" spans="1:6" ht="26.25" customHeight="1" x14ac:dyDescent="0.4">
      <c r="A25" s="6" t="s">
        <v>68</v>
      </c>
      <c r="B25" s="6" t="s">
        <v>53</v>
      </c>
      <c r="C25" s="6" t="s">
        <v>53</v>
      </c>
      <c r="D25" s="6" t="s">
        <v>53</v>
      </c>
      <c r="E25" s="6" t="s">
        <v>53</v>
      </c>
      <c r="F25" s="6" t="s">
        <v>53</v>
      </c>
    </row>
    <row r="26" spans="1:6" ht="26.25" customHeight="1" x14ac:dyDescent="0.4">
      <c r="A26" s="6" t="s">
        <v>30</v>
      </c>
      <c r="B26" s="6" t="s">
        <v>53</v>
      </c>
      <c r="C26" s="6" t="s">
        <v>53</v>
      </c>
      <c r="D26" s="6" t="s">
        <v>53</v>
      </c>
      <c r="E26" s="6" t="s">
        <v>53</v>
      </c>
      <c r="F26" s="6" t="s">
        <v>53</v>
      </c>
    </row>
    <row r="27" spans="1:6" ht="26.25" customHeight="1" x14ac:dyDescent="0.4">
      <c r="A27" s="6" t="s">
        <v>24</v>
      </c>
      <c r="B27" s="6" t="s">
        <v>53</v>
      </c>
      <c r="C27" s="6" t="s">
        <v>53</v>
      </c>
      <c r="D27" s="6" t="s">
        <v>53</v>
      </c>
      <c r="E27" s="6" t="s">
        <v>53</v>
      </c>
      <c r="F27" s="6" t="s">
        <v>53</v>
      </c>
    </row>
    <row r="28" spans="1:6" ht="26.25" customHeight="1" x14ac:dyDescent="0.4">
      <c r="A28" s="6" t="s">
        <v>37</v>
      </c>
      <c r="B28" s="6" t="s">
        <v>53</v>
      </c>
      <c r="C28" s="6" t="s">
        <v>53</v>
      </c>
      <c r="D28" s="6" t="s">
        <v>53</v>
      </c>
      <c r="E28" s="6" t="s">
        <v>53</v>
      </c>
      <c r="F28" s="6" t="s">
        <v>53</v>
      </c>
    </row>
    <row r="29" spans="1:6" ht="26.25" customHeight="1" x14ac:dyDescent="0.4">
      <c r="A29" s="6" t="s">
        <v>42</v>
      </c>
      <c r="B29" s="6" t="s">
        <v>53</v>
      </c>
      <c r="C29" s="6" t="s">
        <v>53</v>
      </c>
      <c r="D29" s="6" t="s">
        <v>53</v>
      </c>
      <c r="E29" s="6" t="s">
        <v>53</v>
      </c>
      <c r="F29" s="6" t="s">
        <v>53</v>
      </c>
    </row>
    <row r="30" spans="1:6" ht="26.25" customHeight="1" x14ac:dyDescent="0.4">
      <c r="A30" s="6" t="s">
        <v>31</v>
      </c>
      <c r="B30" s="6" t="s">
        <v>53</v>
      </c>
      <c r="C30" s="6" t="s">
        <v>53</v>
      </c>
      <c r="D30" s="6" t="s">
        <v>53</v>
      </c>
      <c r="E30" s="6" t="s">
        <v>53</v>
      </c>
      <c r="F30" s="6" t="s">
        <v>53</v>
      </c>
    </row>
    <row r="31" spans="1:6" ht="26.25" customHeight="1" x14ac:dyDescent="0.4">
      <c r="A31" s="6" t="s">
        <v>49</v>
      </c>
      <c r="B31" s="6" t="s">
        <v>53</v>
      </c>
      <c r="C31" s="6" t="s">
        <v>53</v>
      </c>
      <c r="D31" s="6" t="s">
        <v>53</v>
      </c>
      <c r="E31" s="6" t="s">
        <v>53</v>
      </c>
      <c r="F31" s="6" t="s">
        <v>53</v>
      </c>
    </row>
    <row r="32" spans="1:6" ht="26.25" customHeight="1" x14ac:dyDescent="0.4">
      <c r="A32" s="6" t="s">
        <v>51</v>
      </c>
      <c r="B32" s="6" t="s">
        <v>53</v>
      </c>
      <c r="C32" s="6" t="s">
        <v>53</v>
      </c>
      <c r="D32" s="6" t="s">
        <v>53</v>
      </c>
      <c r="E32" s="6" t="s">
        <v>53</v>
      </c>
      <c r="F32" s="6" t="s">
        <v>53</v>
      </c>
    </row>
    <row r="33" spans="1:6" ht="26.25" customHeight="1" x14ac:dyDescent="0.4">
      <c r="A33" s="6" t="s">
        <v>13</v>
      </c>
      <c r="B33" s="6" t="s">
        <v>53</v>
      </c>
      <c r="C33" s="6" t="s">
        <v>53</v>
      </c>
      <c r="D33" s="6" t="s">
        <v>53</v>
      </c>
      <c r="E33" s="6" t="s">
        <v>53</v>
      </c>
      <c r="F33" s="6" t="s">
        <v>53</v>
      </c>
    </row>
    <row r="34" spans="1:6" ht="26.25" customHeight="1" x14ac:dyDescent="0.4">
      <c r="A34" s="6" t="s">
        <v>8</v>
      </c>
      <c r="B34" s="6" t="s">
        <v>53</v>
      </c>
      <c r="C34" s="6" t="s">
        <v>53</v>
      </c>
      <c r="D34" s="6" t="s">
        <v>53</v>
      </c>
      <c r="E34" s="6" t="s">
        <v>53</v>
      </c>
      <c r="F34" s="6" t="s">
        <v>53</v>
      </c>
    </row>
    <row r="35" spans="1:6" ht="26.25" customHeight="1" x14ac:dyDescent="0.4">
      <c r="A35" s="6" t="s">
        <v>23</v>
      </c>
      <c r="B35" s="6" t="s">
        <v>53</v>
      </c>
      <c r="C35" s="6" t="s">
        <v>53</v>
      </c>
      <c r="D35" s="6" t="s">
        <v>53</v>
      </c>
      <c r="E35" s="6" t="s">
        <v>53</v>
      </c>
      <c r="F35" s="6" t="s">
        <v>53</v>
      </c>
    </row>
    <row r="36" spans="1:6" ht="26.25" customHeight="1" x14ac:dyDescent="0.4">
      <c r="A36" s="6" t="s">
        <v>11</v>
      </c>
      <c r="B36" s="6" t="s">
        <v>53</v>
      </c>
      <c r="C36" s="6" t="s">
        <v>53</v>
      </c>
      <c r="D36" s="6" t="s">
        <v>53</v>
      </c>
      <c r="E36" s="6" t="s">
        <v>53</v>
      </c>
      <c r="F36" s="6" t="s">
        <v>53</v>
      </c>
    </row>
    <row r="37" spans="1:6" ht="26.25" customHeight="1" x14ac:dyDescent="0.4">
      <c r="A37" s="6" t="s">
        <v>21</v>
      </c>
      <c r="B37" s="6" t="s">
        <v>53</v>
      </c>
      <c r="C37" s="6" t="s">
        <v>53</v>
      </c>
      <c r="D37" s="6" t="s">
        <v>53</v>
      </c>
      <c r="E37" s="6" t="s">
        <v>53</v>
      </c>
      <c r="F37" s="6" t="s">
        <v>53</v>
      </c>
    </row>
    <row r="38" spans="1:6" ht="26.25" customHeight="1" x14ac:dyDescent="0.4">
      <c r="A38" s="6" t="s">
        <v>14</v>
      </c>
      <c r="B38" s="6" t="s">
        <v>53</v>
      </c>
      <c r="C38" s="6" t="s">
        <v>53</v>
      </c>
      <c r="D38" s="6" t="s">
        <v>53</v>
      </c>
      <c r="E38" s="6" t="s">
        <v>53</v>
      </c>
      <c r="F38" s="6" t="s">
        <v>53</v>
      </c>
    </row>
    <row r="39" spans="1:6" ht="26.25" customHeight="1" x14ac:dyDescent="0.4">
      <c r="A39" s="6" t="s">
        <v>10</v>
      </c>
      <c r="B39" s="6" t="s">
        <v>53</v>
      </c>
      <c r="C39" s="6" t="s">
        <v>53</v>
      </c>
      <c r="D39" s="6" t="s">
        <v>53</v>
      </c>
      <c r="E39" s="6" t="s">
        <v>53</v>
      </c>
      <c r="F39" s="6" t="s">
        <v>53</v>
      </c>
    </row>
    <row r="40" spans="1:6" ht="26.25" customHeight="1" x14ac:dyDescent="0.4">
      <c r="A40" s="6" t="s">
        <v>17</v>
      </c>
      <c r="B40" s="6" t="s">
        <v>53</v>
      </c>
      <c r="C40" s="6" t="s">
        <v>53</v>
      </c>
      <c r="D40" s="6" t="s">
        <v>53</v>
      </c>
      <c r="E40" s="6" t="s">
        <v>53</v>
      </c>
      <c r="F40" s="6" t="s">
        <v>53</v>
      </c>
    </row>
    <row r="41" spans="1:6" ht="26.25" customHeight="1" x14ac:dyDescent="0.4">
      <c r="A41" s="6" t="s">
        <v>15</v>
      </c>
      <c r="B41" s="6">
        <v>34</v>
      </c>
      <c r="C41" s="6">
        <v>20</v>
      </c>
      <c r="D41" s="6">
        <v>8</v>
      </c>
      <c r="E41" s="6">
        <v>6</v>
      </c>
      <c r="F41" s="7">
        <v>0.7142857142857143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AF290-1C1A-4216-A1FE-E9E487DEBFD4}">
  <dimension ref="A1:F41"/>
  <sheetViews>
    <sheetView topLeftCell="A8"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69</v>
      </c>
      <c r="B1" s="2"/>
      <c r="C1" s="2"/>
      <c r="D1" s="2"/>
      <c r="E1" s="2"/>
      <c r="F1" s="3"/>
    </row>
    <row r="2" spans="1:6" ht="26.25" customHeight="1" x14ac:dyDescent="0.4">
      <c r="A2" s="10" t="s">
        <v>81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71</v>
      </c>
      <c r="B3" s="6">
        <v>4</v>
      </c>
      <c r="C3" s="6">
        <v>0</v>
      </c>
      <c r="D3" s="6">
        <v>3</v>
      </c>
      <c r="E3" s="6">
        <v>1</v>
      </c>
      <c r="F3" s="7">
        <v>0</v>
      </c>
    </row>
    <row r="4" spans="1:6" ht="26.25" customHeight="1" x14ac:dyDescent="0.4">
      <c r="A4" s="6" t="s">
        <v>61</v>
      </c>
      <c r="B4" s="6">
        <v>6</v>
      </c>
      <c r="C4" s="6">
        <v>3</v>
      </c>
      <c r="D4" s="6">
        <v>2</v>
      </c>
      <c r="E4" s="6">
        <v>1</v>
      </c>
      <c r="F4" s="7">
        <v>0.6</v>
      </c>
    </row>
    <row r="5" spans="1:6" ht="26.25" customHeight="1" x14ac:dyDescent="0.4">
      <c r="A5" s="6" t="s">
        <v>82</v>
      </c>
      <c r="B5" s="6" t="s">
        <v>60</v>
      </c>
      <c r="C5" s="6" t="s">
        <v>60</v>
      </c>
      <c r="D5" s="6" t="s">
        <v>60</v>
      </c>
      <c r="E5" s="6" t="s">
        <v>60</v>
      </c>
      <c r="F5" s="6" t="s">
        <v>60</v>
      </c>
    </row>
    <row r="6" spans="1:6" ht="26.25" customHeight="1" x14ac:dyDescent="0.4">
      <c r="A6" s="6" t="s">
        <v>29</v>
      </c>
      <c r="B6" s="6">
        <v>5</v>
      </c>
      <c r="C6" s="6">
        <v>1</v>
      </c>
      <c r="D6" s="6">
        <v>4</v>
      </c>
      <c r="E6" s="6">
        <v>0</v>
      </c>
      <c r="F6" s="7">
        <v>0.2</v>
      </c>
    </row>
    <row r="7" spans="1:6" ht="26.25" customHeight="1" x14ac:dyDescent="0.4">
      <c r="A7" s="6" t="s">
        <v>34</v>
      </c>
      <c r="B7" s="6">
        <v>5</v>
      </c>
      <c r="C7" s="6">
        <v>0</v>
      </c>
      <c r="D7" s="6">
        <v>5</v>
      </c>
      <c r="E7" s="6">
        <v>0</v>
      </c>
      <c r="F7" s="7">
        <v>0</v>
      </c>
    </row>
    <row r="8" spans="1:6" ht="26.25" customHeight="1" x14ac:dyDescent="0.4">
      <c r="A8" s="6" t="s">
        <v>43</v>
      </c>
      <c r="B8" s="6">
        <v>6</v>
      </c>
      <c r="C8" s="6">
        <v>4</v>
      </c>
      <c r="D8" s="6">
        <v>1</v>
      </c>
      <c r="E8" s="6">
        <v>1</v>
      </c>
      <c r="F8" s="7">
        <v>0.8</v>
      </c>
    </row>
    <row r="9" spans="1:6" ht="26.25" customHeight="1" x14ac:dyDescent="0.4">
      <c r="A9" s="6" t="s">
        <v>33</v>
      </c>
      <c r="B9" s="6">
        <v>3</v>
      </c>
      <c r="C9" s="6">
        <v>0</v>
      </c>
      <c r="D9" s="6">
        <v>3</v>
      </c>
      <c r="E9" s="6">
        <v>0</v>
      </c>
      <c r="F9" s="7">
        <v>0</v>
      </c>
    </row>
    <row r="10" spans="1:6" ht="26.25" customHeight="1" x14ac:dyDescent="0.4">
      <c r="A10" s="6" t="s">
        <v>55</v>
      </c>
      <c r="B10" s="6">
        <v>5</v>
      </c>
      <c r="C10" s="6">
        <v>0</v>
      </c>
      <c r="D10" s="6">
        <v>5</v>
      </c>
      <c r="E10" s="6">
        <v>0</v>
      </c>
      <c r="F10" s="7">
        <v>0</v>
      </c>
    </row>
    <row r="11" spans="1:6" ht="26.25" customHeight="1" x14ac:dyDescent="0.4">
      <c r="A11" s="6" t="s">
        <v>73</v>
      </c>
      <c r="B11" s="6">
        <v>1</v>
      </c>
      <c r="C11" s="6">
        <v>0</v>
      </c>
      <c r="D11" s="6">
        <v>1</v>
      </c>
      <c r="E11" s="6">
        <v>0</v>
      </c>
      <c r="F11" s="7">
        <v>0</v>
      </c>
    </row>
    <row r="12" spans="1:6" ht="26.25" customHeight="1" x14ac:dyDescent="0.4">
      <c r="A12" s="6" t="s">
        <v>74</v>
      </c>
      <c r="B12" s="6">
        <v>1</v>
      </c>
      <c r="C12" s="6">
        <v>0</v>
      </c>
      <c r="D12" s="6">
        <v>0</v>
      </c>
      <c r="E12" s="6">
        <v>1</v>
      </c>
      <c r="F12" s="9" t="s">
        <v>83</v>
      </c>
    </row>
    <row r="13" spans="1:6" ht="26.25" customHeight="1" x14ac:dyDescent="0.4">
      <c r="A13" s="6" t="s">
        <v>26</v>
      </c>
      <c r="B13" s="6">
        <v>5</v>
      </c>
      <c r="C13" s="6">
        <v>3</v>
      </c>
      <c r="D13" s="6">
        <v>2</v>
      </c>
      <c r="E13" s="6">
        <v>0</v>
      </c>
      <c r="F13" s="7">
        <v>0.6</v>
      </c>
    </row>
    <row r="14" spans="1:6" ht="26.25" customHeight="1" x14ac:dyDescent="0.4">
      <c r="A14" s="6" t="s">
        <v>12</v>
      </c>
      <c r="B14" s="6">
        <v>3</v>
      </c>
      <c r="C14" s="6">
        <v>0</v>
      </c>
      <c r="D14" s="6">
        <v>3</v>
      </c>
      <c r="E14" s="6">
        <v>0</v>
      </c>
      <c r="F14" s="7">
        <v>0</v>
      </c>
    </row>
    <row r="15" spans="1:6" ht="26.25" customHeight="1" x14ac:dyDescent="0.4">
      <c r="A15" s="6" t="s">
        <v>35</v>
      </c>
      <c r="B15" s="6">
        <v>4</v>
      </c>
      <c r="C15" s="6">
        <v>0</v>
      </c>
      <c r="D15" s="6">
        <v>3</v>
      </c>
      <c r="E15" s="6">
        <v>1</v>
      </c>
      <c r="F15" s="7">
        <v>0</v>
      </c>
    </row>
    <row r="16" spans="1:6" ht="26.25" customHeight="1" x14ac:dyDescent="0.4">
      <c r="A16" s="6" t="s">
        <v>44</v>
      </c>
      <c r="B16" s="6">
        <v>3</v>
      </c>
      <c r="C16" s="6">
        <v>0</v>
      </c>
      <c r="D16" s="6">
        <v>3</v>
      </c>
      <c r="E16" s="6">
        <v>0</v>
      </c>
      <c r="F16" s="7">
        <v>0</v>
      </c>
    </row>
    <row r="17" spans="1:6" ht="26.25" customHeight="1" x14ac:dyDescent="0.4">
      <c r="A17" s="6" t="s">
        <v>75</v>
      </c>
      <c r="B17" s="6">
        <v>3</v>
      </c>
      <c r="C17" s="6">
        <v>0</v>
      </c>
      <c r="D17" s="6">
        <v>3</v>
      </c>
      <c r="E17" s="6">
        <v>0</v>
      </c>
      <c r="F17" s="7">
        <v>0</v>
      </c>
    </row>
    <row r="18" spans="1:6" ht="26.25" customHeight="1" x14ac:dyDescent="0.4">
      <c r="A18" s="6" t="s">
        <v>45</v>
      </c>
      <c r="B18" s="6">
        <v>6</v>
      </c>
      <c r="C18" s="6">
        <v>2</v>
      </c>
      <c r="D18" s="6">
        <v>4</v>
      </c>
      <c r="E18" s="6">
        <v>0</v>
      </c>
      <c r="F18" s="7">
        <v>0.33333333333333331</v>
      </c>
    </row>
    <row r="19" spans="1:6" ht="26.25" customHeight="1" x14ac:dyDescent="0.4">
      <c r="A19" s="6" t="s">
        <v>19</v>
      </c>
      <c r="B19" s="6">
        <v>6</v>
      </c>
      <c r="C19" s="6">
        <v>1</v>
      </c>
      <c r="D19" s="6">
        <v>5</v>
      </c>
      <c r="E19" s="6">
        <v>0</v>
      </c>
      <c r="F19" s="7">
        <v>0.16666666666666666</v>
      </c>
    </row>
    <row r="20" spans="1:6" ht="26.25" customHeight="1" x14ac:dyDescent="0.4">
      <c r="A20" s="6" t="s">
        <v>39</v>
      </c>
      <c r="B20" s="6">
        <v>3</v>
      </c>
      <c r="C20" s="6">
        <v>1</v>
      </c>
      <c r="D20" s="6">
        <v>2</v>
      </c>
      <c r="E20" s="6">
        <v>0</v>
      </c>
      <c r="F20" s="7">
        <v>0.33333333333333331</v>
      </c>
    </row>
    <row r="21" spans="1:6" ht="26.25" customHeight="1" x14ac:dyDescent="0.4">
      <c r="A21" s="6" t="s">
        <v>76</v>
      </c>
      <c r="B21" s="6">
        <v>2</v>
      </c>
      <c r="C21" s="6">
        <v>1</v>
      </c>
      <c r="D21" s="6">
        <v>1</v>
      </c>
      <c r="E21" s="6">
        <v>0</v>
      </c>
      <c r="F21" s="7">
        <v>0.5</v>
      </c>
    </row>
    <row r="22" spans="1:6" ht="26.25" customHeight="1" x14ac:dyDescent="0.4">
      <c r="A22" s="6" t="s">
        <v>77</v>
      </c>
      <c r="B22" s="6">
        <v>3</v>
      </c>
      <c r="C22" s="6">
        <v>1</v>
      </c>
      <c r="D22" s="6">
        <v>2</v>
      </c>
      <c r="E22" s="6">
        <v>0</v>
      </c>
      <c r="F22" s="7">
        <v>0.33333333333333331</v>
      </c>
    </row>
    <row r="23" spans="1:6" ht="26.25" customHeight="1" x14ac:dyDescent="0.4">
      <c r="A23" s="6" t="s">
        <v>78</v>
      </c>
      <c r="B23" s="6">
        <v>2</v>
      </c>
      <c r="C23" s="6">
        <v>0</v>
      </c>
      <c r="D23" s="6">
        <v>2</v>
      </c>
      <c r="E23" s="6">
        <v>0</v>
      </c>
      <c r="F23" s="7">
        <v>0</v>
      </c>
    </row>
    <row r="24" spans="1:6" ht="26.25" customHeight="1" x14ac:dyDescent="0.4">
      <c r="A24" s="6" t="s">
        <v>79</v>
      </c>
      <c r="B24" s="6">
        <v>3</v>
      </c>
      <c r="C24" s="6">
        <v>0</v>
      </c>
      <c r="D24" s="6">
        <v>3</v>
      </c>
      <c r="E24" s="6">
        <v>0</v>
      </c>
      <c r="F24" s="7">
        <v>0</v>
      </c>
    </row>
    <row r="25" spans="1:6" ht="26.25" customHeight="1" x14ac:dyDescent="0.4">
      <c r="A25" s="6" t="s">
        <v>68</v>
      </c>
      <c r="B25" s="6">
        <v>2</v>
      </c>
      <c r="C25" s="6">
        <v>1</v>
      </c>
      <c r="D25" s="6">
        <v>0</v>
      </c>
      <c r="E25" s="6">
        <v>1</v>
      </c>
      <c r="F25" s="7">
        <v>1</v>
      </c>
    </row>
    <row r="26" spans="1:6" ht="26.25" customHeight="1" x14ac:dyDescent="0.4">
      <c r="A26" s="6" t="s">
        <v>30</v>
      </c>
      <c r="B26" s="6" t="s">
        <v>80</v>
      </c>
      <c r="C26" s="6" t="s">
        <v>80</v>
      </c>
      <c r="D26" s="6" t="s">
        <v>80</v>
      </c>
      <c r="E26" s="6" t="s">
        <v>80</v>
      </c>
      <c r="F26" s="6" t="s">
        <v>80</v>
      </c>
    </row>
    <row r="27" spans="1:6" ht="26.25" customHeight="1" x14ac:dyDescent="0.4">
      <c r="A27" s="6" t="s">
        <v>24</v>
      </c>
      <c r="B27" s="6" t="s">
        <v>80</v>
      </c>
      <c r="C27" s="6" t="s">
        <v>80</v>
      </c>
      <c r="D27" s="6" t="s">
        <v>80</v>
      </c>
      <c r="E27" s="6" t="s">
        <v>80</v>
      </c>
      <c r="F27" s="6" t="s">
        <v>80</v>
      </c>
    </row>
    <row r="28" spans="1:6" ht="26.25" customHeight="1" x14ac:dyDescent="0.4">
      <c r="A28" s="6" t="s">
        <v>37</v>
      </c>
      <c r="B28" s="6" t="s">
        <v>80</v>
      </c>
      <c r="C28" s="6" t="s">
        <v>80</v>
      </c>
      <c r="D28" s="6" t="s">
        <v>80</v>
      </c>
      <c r="E28" s="6" t="s">
        <v>80</v>
      </c>
      <c r="F28" s="6" t="s">
        <v>80</v>
      </c>
    </row>
    <row r="29" spans="1:6" ht="26.25" customHeight="1" x14ac:dyDescent="0.4">
      <c r="A29" s="6" t="s">
        <v>42</v>
      </c>
      <c r="B29" s="6" t="s">
        <v>80</v>
      </c>
      <c r="C29" s="6" t="s">
        <v>80</v>
      </c>
      <c r="D29" s="6" t="s">
        <v>80</v>
      </c>
      <c r="E29" s="6" t="s">
        <v>80</v>
      </c>
      <c r="F29" s="6" t="s">
        <v>80</v>
      </c>
    </row>
    <row r="30" spans="1:6" ht="26.25" customHeight="1" x14ac:dyDescent="0.4">
      <c r="A30" s="6" t="s">
        <v>31</v>
      </c>
      <c r="B30" s="6" t="s">
        <v>80</v>
      </c>
      <c r="C30" s="6" t="s">
        <v>80</v>
      </c>
      <c r="D30" s="6" t="s">
        <v>80</v>
      </c>
      <c r="E30" s="6" t="s">
        <v>80</v>
      </c>
      <c r="F30" s="6" t="s">
        <v>80</v>
      </c>
    </row>
    <row r="31" spans="1:6" ht="26.25" customHeight="1" x14ac:dyDescent="0.4">
      <c r="A31" s="6" t="s">
        <v>49</v>
      </c>
      <c r="B31" s="6" t="s">
        <v>80</v>
      </c>
      <c r="C31" s="6" t="s">
        <v>80</v>
      </c>
      <c r="D31" s="6" t="s">
        <v>80</v>
      </c>
      <c r="E31" s="6" t="s">
        <v>80</v>
      </c>
      <c r="F31" s="6" t="s">
        <v>80</v>
      </c>
    </row>
    <row r="32" spans="1:6" ht="26.25" customHeight="1" x14ac:dyDescent="0.4">
      <c r="A32" s="6" t="s">
        <v>51</v>
      </c>
      <c r="B32" s="6" t="s">
        <v>80</v>
      </c>
      <c r="C32" s="6" t="s">
        <v>80</v>
      </c>
      <c r="D32" s="6" t="s">
        <v>80</v>
      </c>
      <c r="E32" s="6" t="s">
        <v>80</v>
      </c>
      <c r="F32" s="6" t="s">
        <v>80</v>
      </c>
    </row>
    <row r="33" spans="1:6" ht="26.25" customHeight="1" x14ac:dyDescent="0.4">
      <c r="A33" s="6" t="s">
        <v>13</v>
      </c>
      <c r="B33" s="6" t="s">
        <v>80</v>
      </c>
      <c r="C33" s="6" t="s">
        <v>80</v>
      </c>
      <c r="D33" s="6" t="s">
        <v>80</v>
      </c>
      <c r="E33" s="6" t="s">
        <v>80</v>
      </c>
      <c r="F33" s="6" t="s">
        <v>80</v>
      </c>
    </row>
    <row r="34" spans="1:6" ht="26.25" customHeight="1" x14ac:dyDescent="0.4">
      <c r="A34" s="6" t="s">
        <v>8</v>
      </c>
      <c r="B34" s="6" t="s">
        <v>80</v>
      </c>
      <c r="C34" s="6" t="s">
        <v>80</v>
      </c>
      <c r="D34" s="6" t="s">
        <v>80</v>
      </c>
      <c r="E34" s="6" t="s">
        <v>80</v>
      </c>
      <c r="F34" s="6" t="s">
        <v>80</v>
      </c>
    </row>
    <row r="35" spans="1:6" ht="26.25" customHeight="1" x14ac:dyDescent="0.4">
      <c r="A35" s="6" t="s">
        <v>23</v>
      </c>
      <c r="B35" s="6" t="s">
        <v>80</v>
      </c>
      <c r="C35" s="6" t="s">
        <v>80</v>
      </c>
      <c r="D35" s="6" t="s">
        <v>80</v>
      </c>
      <c r="E35" s="6" t="s">
        <v>80</v>
      </c>
      <c r="F35" s="6" t="s">
        <v>80</v>
      </c>
    </row>
    <row r="36" spans="1:6" ht="26.25" customHeight="1" x14ac:dyDescent="0.4">
      <c r="A36" s="6" t="s">
        <v>11</v>
      </c>
      <c r="B36" s="6" t="s">
        <v>80</v>
      </c>
      <c r="C36" s="6" t="s">
        <v>80</v>
      </c>
      <c r="D36" s="6" t="s">
        <v>80</v>
      </c>
      <c r="E36" s="6" t="s">
        <v>80</v>
      </c>
      <c r="F36" s="6" t="s">
        <v>80</v>
      </c>
    </row>
    <row r="37" spans="1:6" ht="26.25" customHeight="1" x14ac:dyDescent="0.4">
      <c r="A37" s="6" t="s">
        <v>21</v>
      </c>
      <c r="B37" s="6" t="s">
        <v>80</v>
      </c>
      <c r="C37" s="6" t="s">
        <v>80</v>
      </c>
      <c r="D37" s="6" t="s">
        <v>80</v>
      </c>
      <c r="E37" s="6" t="s">
        <v>80</v>
      </c>
      <c r="F37" s="6" t="s">
        <v>80</v>
      </c>
    </row>
    <row r="38" spans="1:6" ht="26.25" customHeight="1" x14ac:dyDescent="0.4">
      <c r="A38" s="6" t="s">
        <v>14</v>
      </c>
      <c r="B38" s="6" t="s">
        <v>80</v>
      </c>
      <c r="C38" s="6" t="s">
        <v>80</v>
      </c>
      <c r="D38" s="6" t="s">
        <v>80</v>
      </c>
      <c r="E38" s="6" t="s">
        <v>80</v>
      </c>
      <c r="F38" s="6" t="s">
        <v>80</v>
      </c>
    </row>
    <row r="39" spans="1:6" ht="26.25" customHeight="1" x14ac:dyDescent="0.4">
      <c r="A39" s="6" t="s">
        <v>10</v>
      </c>
      <c r="B39" s="6" t="s">
        <v>80</v>
      </c>
      <c r="C39" s="6" t="s">
        <v>80</v>
      </c>
      <c r="D39" s="6" t="s">
        <v>80</v>
      </c>
      <c r="E39" s="6" t="s">
        <v>80</v>
      </c>
      <c r="F39" s="6" t="s">
        <v>80</v>
      </c>
    </row>
    <row r="40" spans="1:6" ht="26.25" customHeight="1" x14ac:dyDescent="0.4">
      <c r="A40" s="6" t="s">
        <v>17</v>
      </c>
      <c r="B40" s="6" t="s">
        <v>80</v>
      </c>
      <c r="C40" s="6" t="s">
        <v>80</v>
      </c>
      <c r="D40" s="6" t="s">
        <v>80</v>
      </c>
      <c r="E40" s="6" t="s">
        <v>80</v>
      </c>
      <c r="F40" s="6" t="s">
        <v>80</v>
      </c>
    </row>
    <row r="41" spans="1:6" ht="26.25" customHeight="1" x14ac:dyDescent="0.4">
      <c r="A41" s="6" t="s">
        <v>15</v>
      </c>
      <c r="B41" s="6">
        <v>81</v>
      </c>
      <c r="C41" s="6">
        <v>18</v>
      </c>
      <c r="D41" s="6">
        <v>57</v>
      </c>
      <c r="E41" s="6">
        <v>6</v>
      </c>
      <c r="F41" s="7">
        <v>0.24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67E89-26F0-4AFB-A0A8-A4F1AE4189DE}">
  <dimension ref="A1:F41"/>
  <sheetViews>
    <sheetView topLeftCell="A8"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69</v>
      </c>
      <c r="B1" s="2"/>
      <c r="C1" s="2"/>
      <c r="D1" s="2"/>
      <c r="E1" s="2"/>
      <c r="F1" s="3"/>
    </row>
    <row r="2" spans="1:6" ht="26.25" customHeight="1" x14ac:dyDescent="0.4">
      <c r="A2" s="10" t="s">
        <v>70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71</v>
      </c>
      <c r="B3" s="6" t="s">
        <v>60</v>
      </c>
      <c r="C3" s="6" t="s">
        <v>60</v>
      </c>
      <c r="D3" s="6" t="s">
        <v>60</v>
      </c>
      <c r="E3" s="6" t="s">
        <v>60</v>
      </c>
      <c r="F3" s="6" t="s">
        <v>60</v>
      </c>
    </row>
    <row r="4" spans="1:6" ht="26.25" customHeight="1" x14ac:dyDescent="0.4">
      <c r="A4" s="6" t="s">
        <v>7</v>
      </c>
      <c r="B4" s="6">
        <v>8</v>
      </c>
      <c r="C4" s="6">
        <v>6</v>
      </c>
      <c r="D4" s="6">
        <v>1</v>
      </c>
      <c r="E4" s="6">
        <v>1</v>
      </c>
      <c r="F4" s="7">
        <v>0.8571428571428571</v>
      </c>
    </row>
    <row r="5" spans="1:6" ht="26.25" customHeight="1" x14ac:dyDescent="0.4">
      <c r="A5" s="6" t="s">
        <v>72</v>
      </c>
      <c r="B5" s="6">
        <v>4</v>
      </c>
      <c r="C5" s="6">
        <v>3</v>
      </c>
      <c r="D5" s="6">
        <v>0</v>
      </c>
      <c r="E5" s="6">
        <v>1</v>
      </c>
      <c r="F5" s="7">
        <v>1</v>
      </c>
    </row>
    <row r="6" spans="1:6" ht="26.25" customHeight="1" x14ac:dyDescent="0.4">
      <c r="A6" s="6" t="s">
        <v>29</v>
      </c>
      <c r="B6" s="6">
        <v>11</v>
      </c>
      <c r="C6" s="6">
        <v>1</v>
      </c>
      <c r="D6" s="6">
        <v>9</v>
      </c>
      <c r="E6" s="6">
        <v>1</v>
      </c>
      <c r="F6" s="7">
        <v>0.1</v>
      </c>
    </row>
    <row r="7" spans="1:6" ht="26.25" customHeight="1" x14ac:dyDescent="0.4">
      <c r="A7" s="6" t="s">
        <v>34</v>
      </c>
      <c r="B7" s="6">
        <v>10</v>
      </c>
      <c r="C7" s="6">
        <v>1</v>
      </c>
      <c r="D7" s="6">
        <v>8</v>
      </c>
      <c r="E7" s="6">
        <v>1</v>
      </c>
      <c r="F7" s="7">
        <v>0.1111111111111111</v>
      </c>
    </row>
    <row r="8" spans="1:6" ht="26.25" customHeight="1" x14ac:dyDescent="0.4">
      <c r="A8" s="6" t="s">
        <v>43</v>
      </c>
      <c r="B8" s="6">
        <v>11</v>
      </c>
      <c r="C8" s="6">
        <v>4</v>
      </c>
      <c r="D8" s="6">
        <v>7</v>
      </c>
      <c r="E8" s="6">
        <v>0</v>
      </c>
      <c r="F8" s="7">
        <v>0.36363636363636365</v>
      </c>
    </row>
    <row r="9" spans="1:6" ht="26.25" customHeight="1" x14ac:dyDescent="0.4">
      <c r="A9" s="6" t="s">
        <v>33</v>
      </c>
      <c r="B9" s="6">
        <v>9</v>
      </c>
      <c r="C9" s="6">
        <v>0</v>
      </c>
      <c r="D9" s="6">
        <v>8</v>
      </c>
      <c r="E9" s="6">
        <v>1</v>
      </c>
      <c r="F9" s="7">
        <v>0</v>
      </c>
    </row>
    <row r="10" spans="1:6" ht="26.25" customHeight="1" x14ac:dyDescent="0.4">
      <c r="A10" s="6" t="s">
        <v>55</v>
      </c>
      <c r="B10" s="6">
        <v>8</v>
      </c>
      <c r="C10" s="6">
        <v>1</v>
      </c>
      <c r="D10" s="6">
        <v>7</v>
      </c>
      <c r="E10" s="6">
        <v>0</v>
      </c>
      <c r="F10" s="7">
        <v>0.125</v>
      </c>
    </row>
    <row r="11" spans="1:6" ht="26.25" customHeight="1" x14ac:dyDescent="0.4">
      <c r="A11" s="6" t="s">
        <v>73</v>
      </c>
      <c r="B11" s="6">
        <v>1</v>
      </c>
      <c r="C11" s="6">
        <v>0</v>
      </c>
      <c r="D11" s="6">
        <v>1</v>
      </c>
      <c r="E11" s="6">
        <v>0</v>
      </c>
      <c r="F11" s="7">
        <v>0</v>
      </c>
    </row>
    <row r="12" spans="1:6" ht="26.25" customHeight="1" x14ac:dyDescent="0.4">
      <c r="A12" s="6" t="s">
        <v>74</v>
      </c>
      <c r="B12" s="6">
        <v>3</v>
      </c>
      <c r="C12" s="6">
        <v>1</v>
      </c>
      <c r="D12" s="6">
        <v>2</v>
      </c>
      <c r="E12" s="6">
        <v>0</v>
      </c>
      <c r="F12" s="7">
        <v>0.33333333333333331</v>
      </c>
    </row>
    <row r="13" spans="1:6" ht="26.25" customHeight="1" x14ac:dyDescent="0.4">
      <c r="A13" s="6" t="s">
        <v>26</v>
      </c>
      <c r="B13" s="6">
        <v>10</v>
      </c>
      <c r="C13" s="6">
        <v>1</v>
      </c>
      <c r="D13" s="6">
        <v>8</v>
      </c>
      <c r="E13" s="6">
        <v>1</v>
      </c>
      <c r="F13" s="7">
        <v>0.1111111111111111</v>
      </c>
    </row>
    <row r="14" spans="1:6" ht="26.25" customHeight="1" x14ac:dyDescent="0.4">
      <c r="A14" s="6" t="s">
        <v>12</v>
      </c>
      <c r="B14" s="6">
        <v>8</v>
      </c>
      <c r="C14" s="6">
        <v>1</v>
      </c>
      <c r="D14" s="6">
        <v>7</v>
      </c>
      <c r="E14" s="6">
        <v>0</v>
      </c>
      <c r="F14" s="7">
        <v>0.125</v>
      </c>
    </row>
    <row r="15" spans="1:6" ht="26.25" customHeight="1" x14ac:dyDescent="0.4">
      <c r="A15" s="6" t="s">
        <v>35</v>
      </c>
      <c r="B15" s="6">
        <v>7</v>
      </c>
      <c r="C15" s="6">
        <v>0</v>
      </c>
      <c r="D15" s="6">
        <v>6</v>
      </c>
      <c r="E15" s="6">
        <v>1</v>
      </c>
      <c r="F15" s="7">
        <v>0</v>
      </c>
    </row>
    <row r="16" spans="1:6" ht="26.25" customHeight="1" x14ac:dyDescent="0.4">
      <c r="A16" s="6" t="s">
        <v>44</v>
      </c>
      <c r="B16" s="6">
        <v>9</v>
      </c>
      <c r="C16" s="6">
        <v>0</v>
      </c>
      <c r="D16" s="6">
        <v>9</v>
      </c>
      <c r="E16" s="6">
        <v>0</v>
      </c>
      <c r="F16" s="7">
        <v>0</v>
      </c>
    </row>
    <row r="17" spans="1:6" ht="26.25" customHeight="1" x14ac:dyDescent="0.4">
      <c r="A17" s="6" t="s">
        <v>75</v>
      </c>
      <c r="B17" s="6">
        <v>7</v>
      </c>
      <c r="C17" s="6">
        <v>0</v>
      </c>
      <c r="D17" s="6">
        <v>7</v>
      </c>
      <c r="E17" s="6">
        <v>0</v>
      </c>
      <c r="F17" s="7">
        <v>0</v>
      </c>
    </row>
    <row r="18" spans="1:6" ht="26.25" customHeight="1" x14ac:dyDescent="0.4">
      <c r="A18" s="6" t="s">
        <v>45</v>
      </c>
      <c r="B18" s="6">
        <v>10</v>
      </c>
      <c r="C18" s="6">
        <v>5</v>
      </c>
      <c r="D18" s="6">
        <v>5</v>
      </c>
      <c r="E18" s="6">
        <v>0</v>
      </c>
      <c r="F18" s="7">
        <v>0.5</v>
      </c>
    </row>
    <row r="19" spans="1:6" ht="26.25" customHeight="1" x14ac:dyDescent="0.4">
      <c r="A19" s="6" t="s">
        <v>19</v>
      </c>
      <c r="B19" s="6">
        <v>12</v>
      </c>
      <c r="C19" s="6">
        <v>6</v>
      </c>
      <c r="D19" s="6">
        <v>6</v>
      </c>
      <c r="E19" s="6">
        <v>0</v>
      </c>
      <c r="F19" s="7">
        <v>0.5</v>
      </c>
    </row>
    <row r="20" spans="1:6" ht="26.25" customHeight="1" x14ac:dyDescent="0.4">
      <c r="A20" s="6" t="s">
        <v>39</v>
      </c>
      <c r="B20" s="6">
        <v>10</v>
      </c>
      <c r="C20" s="6">
        <v>0</v>
      </c>
      <c r="D20" s="6">
        <v>10</v>
      </c>
      <c r="E20" s="6">
        <v>0</v>
      </c>
      <c r="F20" s="7">
        <v>0</v>
      </c>
    </row>
    <row r="21" spans="1:6" ht="26.25" customHeight="1" x14ac:dyDescent="0.4">
      <c r="A21" s="6" t="s">
        <v>76</v>
      </c>
      <c r="B21" s="6">
        <v>1</v>
      </c>
      <c r="C21" s="6">
        <v>1</v>
      </c>
      <c r="D21" s="6">
        <v>0</v>
      </c>
      <c r="E21" s="6">
        <v>0</v>
      </c>
      <c r="F21" s="7">
        <v>1</v>
      </c>
    </row>
    <row r="22" spans="1:6" ht="26.25" customHeight="1" x14ac:dyDescent="0.4">
      <c r="A22" s="6" t="s">
        <v>77</v>
      </c>
      <c r="B22" s="6">
        <v>1</v>
      </c>
      <c r="C22" s="6">
        <v>1</v>
      </c>
      <c r="D22" s="6">
        <v>0</v>
      </c>
      <c r="E22" s="6">
        <v>0</v>
      </c>
      <c r="F22" s="7">
        <v>1</v>
      </c>
    </row>
    <row r="23" spans="1:6" ht="26.25" customHeight="1" x14ac:dyDescent="0.4">
      <c r="A23" s="6" t="s">
        <v>78</v>
      </c>
      <c r="B23" s="6">
        <v>7</v>
      </c>
      <c r="C23" s="6">
        <v>1</v>
      </c>
      <c r="D23" s="6">
        <v>6</v>
      </c>
      <c r="E23" s="6">
        <v>0</v>
      </c>
      <c r="F23" s="7">
        <v>0.14285714285714285</v>
      </c>
    </row>
    <row r="24" spans="1:6" ht="26.25" customHeight="1" x14ac:dyDescent="0.4">
      <c r="A24" s="6" t="s">
        <v>79</v>
      </c>
      <c r="B24" s="6">
        <v>6</v>
      </c>
      <c r="C24" s="6">
        <v>0</v>
      </c>
      <c r="D24" s="6">
        <v>4</v>
      </c>
      <c r="E24" s="6">
        <v>2</v>
      </c>
      <c r="F24" s="7">
        <v>0</v>
      </c>
    </row>
    <row r="25" spans="1:6" ht="26.25" customHeight="1" x14ac:dyDescent="0.4">
      <c r="A25" s="6" t="s">
        <v>68</v>
      </c>
      <c r="B25" s="6">
        <v>6</v>
      </c>
      <c r="C25" s="6">
        <v>5</v>
      </c>
      <c r="D25" s="6">
        <v>1</v>
      </c>
      <c r="E25" s="6">
        <v>0</v>
      </c>
      <c r="F25" s="7">
        <v>0.83333333333333337</v>
      </c>
    </row>
    <row r="26" spans="1:6" ht="26.25" customHeight="1" x14ac:dyDescent="0.4">
      <c r="A26" s="6" t="s">
        <v>30</v>
      </c>
      <c r="B26" s="6">
        <v>5</v>
      </c>
      <c r="C26" s="6">
        <v>1</v>
      </c>
      <c r="D26" s="6">
        <v>4</v>
      </c>
      <c r="E26" s="6">
        <v>0</v>
      </c>
      <c r="F26" s="7">
        <v>0.2</v>
      </c>
    </row>
    <row r="27" spans="1:6" ht="26.25" customHeight="1" x14ac:dyDescent="0.4">
      <c r="A27" s="6" t="s">
        <v>24</v>
      </c>
      <c r="B27" s="6">
        <v>3</v>
      </c>
      <c r="C27" s="6">
        <v>0</v>
      </c>
      <c r="D27" s="6">
        <v>3</v>
      </c>
      <c r="E27" s="6">
        <v>0</v>
      </c>
      <c r="F27" s="7">
        <v>0</v>
      </c>
    </row>
    <row r="28" spans="1:6" ht="26.25" customHeight="1" x14ac:dyDescent="0.4">
      <c r="A28" s="6" t="s">
        <v>37</v>
      </c>
      <c r="B28" s="6">
        <v>2</v>
      </c>
      <c r="C28" s="6">
        <v>1</v>
      </c>
      <c r="D28" s="6">
        <v>1</v>
      </c>
      <c r="E28" s="6">
        <v>0</v>
      </c>
      <c r="F28" s="7">
        <v>0.5</v>
      </c>
    </row>
    <row r="29" spans="1:6" ht="26.25" customHeight="1" x14ac:dyDescent="0.4">
      <c r="A29" s="6" t="s">
        <v>42</v>
      </c>
      <c r="B29" s="6">
        <v>2</v>
      </c>
      <c r="C29" s="6">
        <v>2</v>
      </c>
      <c r="D29" s="6">
        <v>0</v>
      </c>
      <c r="E29" s="6">
        <v>0</v>
      </c>
      <c r="F29" s="7">
        <v>1</v>
      </c>
    </row>
    <row r="30" spans="1:6" ht="26.25" customHeight="1" x14ac:dyDescent="0.4">
      <c r="A30" s="6" t="s">
        <v>31</v>
      </c>
      <c r="B30" s="6">
        <v>1</v>
      </c>
      <c r="C30" s="6">
        <v>1</v>
      </c>
      <c r="D30" s="6">
        <v>0</v>
      </c>
      <c r="E30" s="6">
        <v>0</v>
      </c>
      <c r="F30" s="7">
        <v>1</v>
      </c>
    </row>
    <row r="31" spans="1:6" ht="26.25" customHeight="1" x14ac:dyDescent="0.4">
      <c r="A31" s="6" t="s">
        <v>49</v>
      </c>
      <c r="B31" s="6" t="s">
        <v>80</v>
      </c>
      <c r="C31" s="6" t="s">
        <v>80</v>
      </c>
      <c r="D31" s="6" t="s">
        <v>80</v>
      </c>
      <c r="E31" s="6" t="s">
        <v>80</v>
      </c>
      <c r="F31" s="6" t="s">
        <v>80</v>
      </c>
    </row>
    <row r="32" spans="1:6" ht="26.25" customHeight="1" x14ac:dyDescent="0.4">
      <c r="A32" s="6" t="s">
        <v>51</v>
      </c>
      <c r="B32" s="6" t="s">
        <v>80</v>
      </c>
      <c r="C32" s="6" t="s">
        <v>80</v>
      </c>
      <c r="D32" s="6" t="s">
        <v>80</v>
      </c>
      <c r="E32" s="6" t="s">
        <v>80</v>
      </c>
      <c r="F32" s="6" t="s">
        <v>80</v>
      </c>
    </row>
    <row r="33" spans="1:6" ht="26.25" customHeight="1" x14ac:dyDescent="0.4">
      <c r="A33" s="6" t="s">
        <v>13</v>
      </c>
      <c r="B33" s="6" t="s">
        <v>80</v>
      </c>
      <c r="C33" s="6" t="s">
        <v>80</v>
      </c>
      <c r="D33" s="6" t="s">
        <v>80</v>
      </c>
      <c r="E33" s="6" t="s">
        <v>80</v>
      </c>
      <c r="F33" s="6" t="s">
        <v>80</v>
      </c>
    </row>
    <row r="34" spans="1:6" ht="26.25" customHeight="1" x14ac:dyDescent="0.4">
      <c r="A34" s="6" t="s">
        <v>8</v>
      </c>
      <c r="B34" s="6" t="s">
        <v>80</v>
      </c>
      <c r="C34" s="6" t="s">
        <v>80</v>
      </c>
      <c r="D34" s="6" t="s">
        <v>80</v>
      </c>
      <c r="E34" s="6" t="s">
        <v>80</v>
      </c>
      <c r="F34" s="6" t="s">
        <v>80</v>
      </c>
    </row>
    <row r="35" spans="1:6" ht="26.25" customHeight="1" x14ac:dyDescent="0.4">
      <c r="A35" s="6" t="s">
        <v>23</v>
      </c>
      <c r="B35" s="6" t="s">
        <v>80</v>
      </c>
      <c r="C35" s="6" t="s">
        <v>80</v>
      </c>
      <c r="D35" s="6" t="s">
        <v>80</v>
      </c>
      <c r="E35" s="6" t="s">
        <v>80</v>
      </c>
      <c r="F35" s="6" t="s">
        <v>80</v>
      </c>
    </row>
    <row r="36" spans="1:6" ht="26.25" customHeight="1" x14ac:dyDescent="0.4">
      <c r="A36" s="6" t="s">
        <v>11</v>
      </c>
      <c r="B36" s="6" t="s">
        <v>80</v>
      </c>
      <c r="C36" s="6" t="s">
        <v>80</v>
      </c>
      <c r="D36" s="6" t="s">
        <v>80</v>
      </c>
      <c r="E36" s="6" t="s">
        <v>80</v>
      </c>
      <c r="F36" s="6" t="s">
        <v>80</v>
      </c>
    </row>
    <row r="37" spans="1:6" ht="26.25" customHeight="1" x14ac:dyDescent="0.4">
      <c r="A37" s="6" t="s">
        <v>21</v>
      </c>
      <c r="B37" s="6" t="s">
        <v>80</v>
      </c>
      <c r="C37" s="6" t="s">
        <v>80</v>
      </c>
      <c r="D37" s="6" t="s">
        <v>80</v>
      </c>
      <c r="E37" s="6" t="s">
        <v>80</v>
      </c>
      <c r="F37" s="6" t="s">
        <v>80</v>
      </c>
    </row>
    <row r="38" spans="1:6" ht="26.25" customHeight="1" x14ac:dyDescent="0.4">
      <c r="A38" s="6" t="s">
        <v>14</v>
      </c>
      <c r="B38" s="6" t="s">
        <v>80</v>
      </c>
      <c r="C38" s="6" t="s">
        <v>80</v>
      </c>
      <c r="D38" s="6" t="s">
        <v>80</v>
      </c>
      <c r="E38" s="6" t="s">
        <v>80</v>
      </c>
      <c r="F38" s="6" t="s">
        <v>80</v>
      </c>
    </row>
    <row r="39" spans="1:6" ht="26.25" customHeight="1" x14ac:dyDescent="0.4">
      <c r="A39" s="6" t="s">
        <v>10</v>
      </c>
      <c r="B39" s="6" t="s">
        <v>80</v>
      </c>
      <c r="C39" s="6" t="s">
        <v>80</v>
      </c>
      <c r="D39" s="6" t="s">
        <v>80</v>
      </c>
      <c r="E39" s="6" t="s">
        <v>80</v>
      </c>
      <c r="F39" s="6" t="s">
        <v>80</v>
      </c>
    </row>
    <row r="40" spans="1:6" ht="26.25" customHeight="1" x14ac:dyDescent="0.4">
      <c r="A40" s="6" t="s">
        <v>17</v>
      </c>
      <c r="B40" s="6" t="s">
        <v>80</v>
      </c>
      <c r="C40" s="6" t="s">
        <v>80</v>
      </c>
      <c r="D40" s="6" t="s">
        <v>80</v>
      </c>
      <c r="E40" s="6" t="s">
        <v>80</v>
      </c>
      <c r="F40" s="6" t="s">
        <v>80</v>
      </c>
    </row>
    <row r="41" spans="1:6" ht="26.25" customHeight="1" x14ac:dyDescent="0.4">
      <c r="A41" s="6" t="s">
        <v>15</v>
      </c>
      <c r="B41" s="6">
        <v>172</v>
      </c>
      <c r="C41" s="6">
        <v>43</v>
      </c>
      <c r="D41" s="6">
        <v>120</v>
      </c>
      <c r="E41" s="6">
        <v>9</v>
      </c>
      <c r="F41" s="7">
        <v>0.26380368098159507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59511-D3C3-480D-B2DF-B947B0A21001}">
  <dimension ref="A1:F37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58</v>
      </c>
      <c r="B1" s="2"/>
      <c r="C1" s="2"/>
      <c r="D1" s="2"/>
      <c r="E1" s="2"/>
      <c r="F1" s="3"/>
    </row>
    <row r="2" spans="1:6" ht="26.25" customHeight="1" x14ac:dyDescent="0.4">
      <c r="A2" s="10" t="s">
        <v>67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48</v>
      </c>
      <c r="B3" s="6">
        <v>5</v>
      </c>
      <c r="C3" s="6">
        <v>1</v>
      </c>
      <c r="D3" s="6">
        <v>4</v>
      </c>
      <c r="E3" s="6">
        <v>0</v>
      </c>
      <c r="F3" s="7">
        <f>SUM(C3)/(B3-E3)</f>
        <v>0.2</v>
      </c>
    </row>
    <row r="4" spans="1:6" ht="26.25" customHeight="1" x14ac:dyDescent="0.4">
      <c r="A4" s="6" t="s">
        <v>41</v>
      </c>
      <c r="B4" s="6">
        <v>4</v>
      </c>
      <c r="C4" s="6">
        <v>1</v>
      </c>
      <c r="D4" s="6">
        <v>3</v>
      </c>
      <c r="E4" s="6">
        <v>0</v>
      </c>
      <c r="F4" s="7">
        <f>SUM(C4)/(B4-E4)</f>
        <v>0.25</v>
      </c>
    </row>
    <row r="5" spans="1:6" ht="26.25" customHeight="1" x14ac:dyDescent="0.4">
      <c r="A5" s="6" t="s">
        <v>7</v>
      </c>
      <c r="B5" s="6">
        <v>4</v>
      </c>
      <c r="C5" s="6">
        <v>1</v>
      </c>
      <c r="D5" s="6">
        <v>2</v>
      </c>
      <c r="E5" s="6">
        <v>1</v>
      </c>
      <c r="F5" s="7">
        <f t="shared" ref="F5:F21" si="0">SUM(C5)/(B5-E5)</f>
        <v>0.33333333333333331</v>
      </c>
    </row>
    <row r="6" spans="1:6" ht="26.25" customHeight="1" x14ac:dyDescent="0.4">
      <c r="A6" s="6" t="s">
        <v>62</v>
      </c>
      <c r="B6" s="6">
        <v>2</v>
      </c>
      <c r="C6" s="6">
        <v>0</v>
      </c>
      <c r="D6" s="6">
        <v>1</v>
      </c>
      <c r="E6" s="6">
        <v>1</v>
      </c>
      <c r="F6" s="7">
        <f t="shared" si="0"/>
        <v>0</v>
      </c>
    </row>
    <row r="7" spans="1:6" ht="26.25" customHeight="1" x14ac:dyDescent="0.4">
      <c r="A7" s="6" t="s">
        <v>29</v>
      </c>
      <c r="B7" s="6">
        <v>5</v>
      </c>
      <c r="C7" s="6">
        <v>0</v>
      </c>
      <c r="D7" s="6">
        <v>5</v>
      </c>
      <c r="E7" s="6">
        <v>0</v>
      </c>
      <c r="F7" s="7">
        <f t="shared" si="0"/>
        <v>0</v>
      </c>
    </row>
    <row r="8" spans="1:6" ht="26.25" customHeight="1" x14ac:dyDescent="0.4">
      <c r="A8" s="6" t="s">
        <v>34</v>
      </c>
      <c r="B8" s="6">
        <v>3</v>
      </c>
      <c r="C8" s="6">
        <v>0</v>
      </c>
      <c r="D8" s="6">
        <v>3</v>
      </c>
      <c r="E8" s="6">
        <v>0</v>
      </c>
      <c r="F8" s="7">
        <f t="shared" si="0"/>
        <v>0</v>
      </c>
    </row>
    <row r="9" spans="1:6" ht="26.25" customHeight="1" x14ac:dyDescent="0.4">
      <c r="A9" s="6" t="s">
        <v>43</v>
      </c>
      <c r="B9" s="6">
        <v>3</v>
      </c>
      <c r="C9" s="6">
        <v>1</v>
      </c>
      <c r="D9" s="6">
        <v>2</v>
      </c>
      <c r="E9" s="6">
        <v>0</v>
      </c>
      <c r="F9" s="7">
        <f t="shared" si="0"/>
        <v>0.33333333333333331</v>
      </c>
    </row>
    <row r="10" spans="1:6" ht="26.25" customHeight="1" x14ac:dyDescent="0.4">
      <c r="A10" s="6" t="s">
        <v>33</v>
      </c>
      <c r="B10" s="6">
        <v>3</v>
      </c>
      <c r="C10" s="6">
        <v>0</v>
      </c>
      <c r="D10" s="6">
        <v>3</v>
      </c>
      <c r="E10" s="6">
        <v>0</v>
      </c>
      <c r="F10" s="7">
        <f t="shared" si="0"/>
        <v>0</v>
      </c>
    </row>
    <row r="11" spans="1:6" ht="26.25" customHeight="1" x14ac:dyDescent="0.4">
      <c r="A11" s="6" t="s">
        <v>55</v>
      </c>
      <c r="B11" s="6">
        <v>5</v>
      </c>
      <c r="C11" s="6">
        <v>0</v>
      </c>
      <c r="D11" s="6">
        <v>5</v>
      </c>
      <c r="E11" s="6">
        <v>0</v>
      </c>
      <c r="F11" s="7">
        <f t="shared" si="0"/>
        <v>0</v>
      </c>
    </row>
    <row r="12" spans="1:6" ht="26.25" customHeight="1" x14ac:dyDescent="0.4">
      <c r="A12" s="6" t="s">
        <v>9</v>
      </c>
      <c r="B12" s="6">
        <v>3</v>
      </c>
      <c r="C12" s="6">
        <v>0</v>
      </c>
      <c r="D12" s="6">
        <v>3</v>
      </c>
      <c r="E12" s="6">
        <v>0</v>
      </c>
      <c r="F12" s="7">
        <f t="shared" si="0"/>
        <v>0</v>
      </c>
    </row>
    <row r="13" spans="1:6" ht="26.25" customHeight="1" x14ac:dyDescent="0.4">
      <c r="A13" s="6" t="s">
        <v>26</v>
      </c>
      <c r="B13" s="6">
        <v>5</v>
      </c>
      <c r="C13" s="6">
        <v>0</v>
      </c>
      <c r="D13" s="6">
        <v>4</v>
      </c>
      <c r="E13" s="6">
        <v>1</v>
      </c>
      <c r="F13" s="7">
        <f t="shared" si="0"/>
        <v>0</v>
      </c>
    </row>
    <row r="14" spans="1:6" ht="26.25" customHeight="1" x14ac:dyDescent="0.4">
      <c r="A14" s="6" t="s">
        <v>12</v>
      </c>
      <c r="B14" s="6">
        <v>3</v>
      </c>
      <c r="C14" s="6">
        <v>1</v>
      </c>
      <c r="D14" s="6">
        <v>2</v>
      </c>
      <c r="E14" s="6">
        <v>0</v>
      </c>
      <c r="F14" s="7">
        <f t="shared" si="0"/>
        <v>0.33333333333333331</v>
      </c>
    </row>
    <row r="15" spans="1:6" ht="26.25" customHeight="1" x14ac:dyDescent="0.4">
      <c r="A15" s="6" t="s">
        <v>35</v>
      </c>
      <c r="B15" s="6">
        <v>3</v>
      </c>
      <c r="C15" s="6">
        <v>0</v>
      </c>
      <c r="D15" s="6">
        <v>3</v>
      </c>
      <c r="E15" s="6">
        <v>0</v>
      </c>
      <c r="F15" s="7">
        <f t="shared" si="0"/>
        <v>0</v>
      </c>
    </row>
    <row r="16" spans="1:6" ht="26.25" customHeight="1" x14ac:dyDescent="0.4">
      <c r="A16" s="6" t="s">
        <v>68</v>
      </c>
      <c r="B16" s="6" t="s">
        <v>60</v>
      </c>
      <c r="C16" s="6" t="s">
        <v>60</v>
      </c>
      <c r="D16" s="6" t="s">
        <v>60</v>
      </c>
      <c r="E16" s="6" t="s">
        <v>60</v>
      </c>
      <c r="F16" s="6" t="s">
        <v>60</v>
      </c>
    </row>
    <row r="17" spans="1:6" ht="26.25" customHeight="1" x14ac:dyDescent="0.4">
      <c r="A17" s="6" t="s">
        <v>44</v>
      </c>
      <c r="B17" s="6">
        <v>4</v>
      </c>
      <c r="C17" s="6">
        <v>0</v>
      </c>
      <c r="D17" s="6">
        <v>4</v>
      </c>
      <c r="E17" s="6">
        <v>0</v>
      </c>
      <c r="F17" s="7">
        <f t="shared" si="0"/>
        <v>0</v>
      </c>
    </row>
    <row r="18" spans="1:6" ht="26.25" customHeight="1" x14ac:dyDescent="0.4">
      <c r="A18" s="6" t="s">
        <v>27</v>
      </c>
      <c r="B18" s="6">
        <v>3</v>
      </c>
      <c r="C18" s="6">
        <v>0</v>
      </c>
      <c r="D18" s="6">
        <v>3</v>
      </c>
      <c r="E18" s="6">
        <v>0</v>
      </c>
      <c r="F18" s="7">
        <f t="shared" si="0"/>
        <v>0</v>
      </c>
    </row>
    <row r="19" spans="1:6" ht="26.25" customHeight="1" x14ac:dyDescent="0.4">
      <c r="A19" s="6" t="s">
        <v>45</v>
      </c>
      <c r="B19" s="6">
        <v>5</v>
      </c>
      <c r="C19" s="6">
        <v>1</v>
      </c>
      <c r="D19" s="6">
        <v>4</v>
      </c>
      <c r="E19" s="6">
        <v>0</v>
      </c>
      <c r="F19" s="7">
        <f t="shared" si="0"/>
        <v>0.2</v>
      </c>
    </row>
    <row r="20" spans="1:6" ht="26.25" customHeight="1" x14ac:dyDescent="0.4">
      <c r="A20" s="6" t="s">
        <v>19</v>
      </c>
      <c r="B20" s="6">
        <v>4</v>
      </c>
      <c r="C20" s="6">
        <v>1</v>
      </c>
      <c r="D20" s="6">
        <v>3</v>
      </c>
      <c r="E20" s="6">
        <v>0</v>
      </c>
      <c r="F20" s="7">
        <f t="shared" si="0"/>
        <v>0.25</v>
      </c>
    </row>
    <row r="21" spans="1:6" ht="26.25" customHeight="1" x14ac:dyDescent="0.4">
      <c r="A21" s="6" t="s">
        <v>39</v>
      </c>
      <c r="B21" s="6">
        <v>5</v>
      </c>
      <c r="C21" s="6">
        <v>1</v>
      </c>
      <c r="D21" s="6">
        <v>4</v>
      </c>
      <c r="E21" s="6">
        <v>0</v>
      </c>
      <c r="F21" s="7">
        <f t="shared" si="0"/>
        <v>0.2</v>
      </c>
    </row>
    <row r="22" spans="1:6" ht="26.25" customHeight="1" x14ac:dyDescent="0.4">
      <c r="A22" s="6" t="s">
        <v>30</v>
      </c>
      <c r="B22" s="6">
        <v>2</v>
      </c>
      <c r="C22" s="6">
        <v>0</v>
      </c>
      <c r="D22" s="6">
        <v>2</v>
      </c>
      <c r="E22" s="6">
        <v>0</v>
      </c>
      <c r="F22" s="7">
        <f>C22/(C22+D22)</f>
        <v>0</v>
      </c>
    </row>
    <row r="23" spans="1:6" ht="26.25" customHeight="1" x14ac:dyDescent="0.4">
      <c r="A23" s="6" t="s">
        <v>24</v>
      </c>
      <c r="B23" s="6" t="s">
        <v>53</v>
      </c>
      <c r="C23" s="6" t="s">
        <v>53</v>
      </c>
      <c r="D23" s="6" t="s">
        <v>53</v>
      </c>
      <c r="E23" s="6" t="s">
        <v>53</v>
      </c>
      <c r="F23" s="7" t="s">
        <v>53</v>
      </c>
    </row>
    <row r="24" spans="1:6" ht="26.25" customHeight="1" x14ac:dyDescent="0.4">
      <c r="A24" s="6" t="s">
        <v>37</v>
      </c>
      <c r="B24" s="6" t="s">
        <v>53</v>
      </c>
      <c r="C24" s="6" t="s">
        <v>53</v>
      </c>
      <c r="D24" s="6" t="s">
        <v>53</v>
      </c>
      <c r="E24" s="6" t="s">
        <v>53</v>
      </c>
      <c r="F24" s="7" t="s">
        <v>53</v>
      </c>
    </row>
    <row r="25" spans="1:6" ht="26.25" customHeight="1" x14ac:dyDescent="0.4">
      <c r="A25" s="6" t="s">
        <v>42</v>
      </c>
      <c r="B25" s="6" t="s">
        <v>53</v>
      </c>
      <c r="C25" s="6" t="s">
        <v>53</v>
      </c>
      <c r="D25" s="6" t="s">
        <v>53</v>
      </c>
      <c r="E25" s="6" t="s">
        <v>53</v>
      </c>
      <c r="F25" s="7" t="s">
        <v>53</v>
      </c>
    </row>
    <row r="26" spans="1:6" ht="26.25" customHeight="1" x14ac:dyDescent="0.4">
      <c r="A26" s="6" t="s">
        <v>31</v>
      </c>
      <c r="B26" s="6" t="s">
        <v>53</v>
      </c>
      <c r="C26" s="6" t="s">
        <v>53</v>
      </c>
      <c r="D26" s="6" t="s">
        <v>53</v>
      </c>
      <c r="E26" s="6" t="s">
        <v>53</v>
      </c>
      <c r="F26" s="7" t="s">
        <v>53</v>
      </c>
    </row>
    <row r="27" spans="1:6" ht="26.25" customHeight="1" x14ac:dyDescent="0.4">
      <c r="A27" s="6" t="s">
        <v>49</v>
      </c>
      <c r="B27" s="6" t="s">
        <v>53</v>
      </c>
      <c r="C27" s="6" t="s">
        <v>53</v>
      </c>
      <c r="D27" s="6" t="s">
        <v>53</v>
      </c>
      <c r="E27" s="6" t="s">
        <v>53</v>
      </c>
      <c r="F27" s="7" t="s">
        <v>53</v>
      </c>
    </row>
    <row r="28" spans="1:6" ht="26.25" customHeight="1" x14ac:dyDescent="0.4">
      <c r="A28" s="6" t="s">
        <v>51</v>
      </c>
      <c r="B28" s="6" t="s">
        <v>53</v>
      </c>
      <c r="C28" s="6" t="s">
        <v>53</v>
      </c>
      <c r="D28" s="6" t="s">
        <v>53</v>
      </c>
      <c r="E28" s="6" t="s">
        <v>53</v>
      </c>
      <c r="F28" s="7" t="s">
        <v>53</v>
      </c>
    </row>
    <row r="29" spans="1:6" ht="26.25" customHeight="1" x14ac:dyDescent="0.4">
      <c r="A29" s="6" t="s">
        <v>13</v>
      </c>
      <c r="B29" s="6" t="s">
        <v>53</v>
      </c>
      <c r="C29" s="6" t="s">
        <v>53</v>
      </c>
      <c r="D29" s="6" t="s">
        <v>53</v>
      </c>
      <c r="E29" s="6" t="s">
        <v>53</v>
      </c>
      <c r="F29" s="7" t="s">
        <v>53</v>
      </c>
    </row>
    <row r="30" spans="1:6" ht="26.25" customHeight="1" x14ac:dyDescent="0.4">
      <c r="A30" s="6" t="s">
        <v>8</v>
      </c>
      <c r="B30" s="6" t="s">
        <v>53</v>
      </c>
      <c r="C30" s="6" t="s">
        <v>53</v>
      </c>
      <c r="D30" s="6" t="s">
        <v>53</v>
      </c>
      <c r="E30" s="6" t="s">
        <v>53</v>
      </c>
      <c r="F30" s="7" t="s">
        <v>53</v>
      </c>
    </row>
    <row r="31" spans="1:6" ht="26.25" customHeight="1" x14ac:dyDescent="0.4">
      <c r="A31" s="6" t="s">
        <v>23</v>
      </c>
      <c r="B31" s="6" t="s">
        <v>53</v>
      </c>
      <c r="C31" s="6" t="s">
        <v>53</v>
      </c>
      <c r="D31" s="6" t="s">
        <v>53</v>
      </c>
      <c r="E31" s="6" t="s">
        <v>53</v>
      </c>
      <c r="F31" s="7" t="s">
        <v>53</v>
      </c>
    </row>
    <row r="32" spans="1:6" ht="26.25" customHeight="1" x14ac:dyDescent="0.4">
      <c r="A32" s="6" t="s">
        <v>11</v>
      </c>
      <c r="B32" s="6" t="s">
        <v>53</v>
      </c>
      <c r="C32" s="6" t="s">
        <v>53</v>
      </c>
      <c r="D32" s="6" t="s">
        <v>53</v>
      </c>
      <c r="E32" s="6" t="s">
        <v>53</v>
      </c>
      <c r="F32" s="7" t="s">
        <v>53</v>
      </c>
    </row>
    <row r="33" spans="1:6" ht="26.25" customHeight="1" x14ac:dyDescent="0.4">
      <c r="A33" s="6" t="s">
        <v>21</v>
      </c>
      <c r="B33" s="6" t="s">
        <v>53</v>
      </c>
      <c r="C33" s="6" t="s">
        <v>53</v>
      </c>
      <c r="D33" s="6" t="s">
        <v>53</v>
      </c>
      <c r="E33" s="6" t="s">
        <v>53</v>
      </c>
      <c r="F33" s="7" t="s">
        <v>53</v>
      </c>
    </row>
    <row r="34" spans="1:6" ht="26.25" customHeight="1" x14ac:dyDescent="0.4">
      <c r="A34" s="6" t="s">
        <v>14</v>
      </c>
      <c r="B34" s="6" t="s">
        <v>53</v>
      </c>
      <c r="C34" s="6" t="s">
        <v>53</v>
      </c>
      <c r="D34" s="6" t="s">
        <v>53</v>
      </c>
      <c r="E34" s="6" t="s">
        <v>53</v>
      </c>
      <c r="F34" s="7" t="s">
        <v>53</v>
      </c>
    </row>
    <row r="35" spans="1:6" ht="26.25" customHeight="1" x14ac:dyDescent="0.4">
      <c r="A35" s="6" t="s">
        <v>10</v>
      </c>
      <c r="B35" s="6" t="s">
        <v>53</v>
      </c>
      <c r="C35" s="6" t="s">
        <v>53</v>
      </c>
      <c r="D35" s="6" t="s">
        <v>53</v>
      </c>
      <c r="E35" s="6" t="s">
        <v>53</v>
      </c>
      <c r="F35" s="7" t="s">
        <v>53</v>
      </c>
    </row>
    <row r="36" spans="1:6" ht="26.25" customHeight="1" x14ac:dyDescent="0.4">
      <c r="A36" s="6" t="s">
        <v>17</v>
      </c>
      <c r="B36" s="6" t="s">
        <v>53</v>
      </c>
      <c r="C36" s="6" t="s">
        <v>53</v>
      </c>
      <c r="D36" s="6" t="s">
        <v>53</v>
      </c>
      <c r="E36" s="6" t="s">
        <v>53</v>
      </c>
      <c r="F36" s="7" t="s">
        <v>53</v>
      </c>
    </row>
    <row r="37" spans="1:6" ht="26.25" customHeight="1" x14ac:dyDescent="0.4">
      <c r="A37" s="6" t="s">
        <v>15</v>
      </c>
      <c r="B37" s="6">
        <v>71</v>
      </c>
      <c r="C37" s="6">
        <v>8</v>
      </c>
      <c r="D37" s="6">
        <v>60</v>
      </c>
      <c r="E37" s="6">
        <v>3</v>
      </c>
      <c r="F37" s="7">
        <f>SUM(C37)/(B37-E37)</f>
        <v>0.11764705882352941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2C2CD-3EA1-497A-B2D5-F0049F8577C2}">
  <dimension ref="A1:F37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58</v>
      </c>
      <c r="B1" s="2"/>
      <c r="C1" s="2"/>
      <c r="D1" s="2"/>
      <c r="E1" s="2"/>
      <c r="F1" s="3"/>
    </row>
    <row r="2" spans="1:6" ht="26.25" customHeight="1" x14ac:dyDescent="0.4">
      <c r="A2" s="10" t="s">
        <v>66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48</v>
      </c>
      <c r="B3" s="6">
        <v>6</v>
      </c>
      <c r="C3" s="6">
        <v>4</v>
      </c>
      <c r="D3" s="6">
        <v>0</v>
      </c>
      <c r="E3" s="6">
        <v>2</v>
      </c>
      <c r="F3" s="7">
        <f>SUM(C3)/(B3-E3)</f>
        <v>1</v>
      </c>
    </row>
    <row r="4" spans="1:6" ht="26.25" customHeight="1" x14ac:dyDescent="0.4">
      <c r="A4" s="6" t="s">
        <v>41</v>
      </c>
      <c r="B4" s="6">
        <v>16</v>
      </c>
      <c r="C4" s="6">
        <v>8</v>
      </c>
      <c r="D4" s="6">
        <v>6</v>
      </c>
      <c r="E4" s="6">
        <v>2</v>
      </c>
      <c r="F4" s="7">
        <f>SUM(C4)/(B4-E4)</f>
        <v>0.5714285714285714</v>
      </c>
    </row>
    <row r="5" spans="1:6" ht="26.25" customHeight="1" x14ac:dyDescent="0.4">
      <c r="A5" s="6" t="s">
        <v>7</v>
      </c>
      <c r="B5" s="6">
        <v>30</v>
      </c>
      <c r="C5" s="6">
        <v>26</v>
      </c>
      <c r="D5" s="6">
        <v>2</v>
      </c>
      <c r="E5" s="6">
        <v>2</v>
      </c>
      <c r="F5" s="7">
        <f t="shared" ref="F5:F21" si="0">SUM(C5)/(B5-E5)</f>
        <v>0.9285714285714286</v>
      </c>
    </row>
    <row r="6" spans="1:6" ht="26.25" customHeight="1" x14ac:dyDescent="0.4">
      <c r="A6" s="6" t="s">
        <v>62</v>
      </c>
      <c r="B6" s="6">
        <v>3</v>
      </c>
      <c r="C6" s="6">
        <v>3</v>
      </c>
      <c r="D6" s="6">
        <v>0</v>
      </c>
      <c r="E6" s="6">
        <v>0</v>
      </c>
      <c r="F6" s="7">
        <f t="shared" si="0"/>
        <v>1</v>
      </c>
    </row>
    <row r="7" spans="1:6" ht="26.25" customHeight="1" x14ac:dyDescent="0.4">
      <c r="A7" s="6" t="s">
        <v>29</v>
      </c>
      <c r="B7" s="6">
        <v>19</v>
      </c>
      <c r="C7" s="6">
        <v>15</v>
      </c>
      <c r="D7" s="6">
        <v>1</v>
      </c>
      <c r="E7" s="6">
        <v>3</v>
      </c>
      <c r="F7" s="7">
        <f t="shared" si="0"/>
        <v>0.9375</v>
      </c>
    </row>
    <row r="8" spans="1:6" ht="26.25" customHeight="1" x14ac:dyDescent="0.4">
      <c r="A8" s="6" t="s">
        <v>34</v>
      </c>
      <c r="B8" s="6">
        <v>10</v>
      </c>
      <c r="C8" s="6">
        <v>7</v>
      </c>
      <c r="D8" s="6">
        <v>1</v>
      </c>
      <c r="E8" s="6">
        <v>2</v>
      </c>
      <c r="F8" s="7">
        <f t="shared" si="0"/>
        <v>0.875</v>
      </c>
    </row>
    <row r="9" spans="1:6" ht="26.25" customHeight="1" x14ac:dyDescent="0.4">
      <c r="A9" s="6" t="s">
        <v>43</v>
      </c>
      <c r="B9" s="6">
        <v>7</v>
      </c>
      <c r="C9" s="6">
        <v>6</v>
      </c>
      <c r="D9" s="6">
        <v>1</v>
      </c>
      <c r="E9" s="6">
        <v>0</v>
      </c>
      <c r="F9" s="7">
        <f t="shared" si="0"/>
        <v>0.8571428571428571</v>
      </c>
    </row>
    <row r="10" spans="1:6" ht="26.25" customHeight="1" x14ac:dyDescent="0.4">
      <c r="A10" s="6" t="s">
        <v>33</v>
      </c>
      <c r="B10" s="6">
        <v>18</v>
      </c>
      <c r="C10" s="6">
        <v>5</v>
      </c>
      <c r="D10" s="6">
        <v>10</v>
      </c>
      <c r="E10" s="6">
        <v>3</v>
      </c>
      <c r="F10" s="7">
        <f t="shared" si="0"/>
        <v>0.33333333333333331</v>
      </c>
    </row>
    <row r="11" spans="1:6" ht="26.25" customHeight="1" x14ac:dyDescent="0.4">
      <c r="A11" s="6" t="s">
        <v>55</v>
      </c>
      <c r="B11" s="6">
        <v>5</v>
      </c>
      <c r="C11" s="6">
        <v>2</v>
      </c>
      <c r="D11" s="6">
        <v>3</v>
      </c>
      <c r="E11" s="6">
        <v>0</v>
      </c>
      <c r="F11" s="7">
        <f t="shared" si="0"/>
        <v>0.4</v>
      </c>
    </row>
    <row r="12" spans="1:6" ht="26.25" customHeight="1" x14ac:dyDescent="0.4">
      <c r="A12" s="6" t="s">
        <v>9</v>
      </c>
      <c r="B12" s="6" t="s">
        <v>60</v>
      </c>
      <c r="C12" s="6" t="s">
        <v>60</v>
      </c>
      <c r="D12" s="6" t="s">
        <v>60</v>
      </c>
      <c r="E12" s="6" t="s">
        <v>60</v>
      </c>
      <c r="F12" s="6" t="s">
        <v>60</v>
      </c>
    </row>
    <row r="13" spans="1:6" ht="26.25" customHeight="1" x14ac:dyDescent="0.4">
      <c r="A13" s="6" t="s">
        <v>26</v>
      </c>
      <c r="B13" s="6">
        <v>18</v>
      </c>
      <c r="C13" s="6">
        <v>15</v>
      </c>
      <c r="D13" s="6">
        <v>2</v>
      </c>
      <c r="E13" s="6">
        <v>1</v>
      </c>
      <c r="F13" s="7">
        <f t="shared" si="0"/>
        <v>0.88235294117647056</v>
      </c>
    </row>
    <row r="14" spans="1:6" ht="26.25" customHeight="1" x14ac:dyDescent="0.4">
      <c r="A14" s="6" t="s">
        <v>12</v>
      </c>
      <c r="B14" s="6">
        <v>28</v>
      </c>
      <c r="C14" s="6">
        <v>17</v>
      </c>
      <c r="D14" s="6">
        <v>8</v>
      </c>
      <c r="E14" s="6">
        <v>3</v>
      </c>
      <c r="F14" s="7">
        <f t="shared" si="0"/>
        <v>0.68</v>
      </c>
    </row>
    <row r="15" spans="1:6" ht="26.25" customHeight="1" x14ac:dyDescent="0.4">
      <c r="A15" s="6" t="s">
        <v>35</v>
      </c>
      <c r="B15" s="6">
        <v>14</v>
      </c>
      <c r="C15" s="6">
        <v>9</v>
      </c>
      <c r="D15" s="6">
        <v>3</v>
      </c>
      <c r="E15" s="6">
        <v>2</v>
      </c>
      <c r="F15" s="7">
        <f t="shared" si="0"/>
        <v>0.75</v>
      </c>
    </row>
    <row r="16" spans="1:6" ht="26.25" customHeight="1" x14ac:dyDescent="0.4">
      <c r="A16" s="6" t="s">
        <v>57</v>
      </c>
      <c r="B16" s="6">
        <v>3</v>
      </c>
      <c r="C16" s="6">
        <v>3</v>
      </c>
      <c r="D16" s="6">
        <v>0</v>
      </c>
      <c r="E16" s="6">
        <v>0</v>
      </c>
      <c r="F16" s="7">
        <f t="shared" si="0"/>
        <v>1</v>
      </c>
    </row>
    <row r="17" spans="1:6" ht="26.25" customHeight="1" x14ac:dyDescent="0.4">
      <c r="A17" s="6" t="s">
        <v>44</v>
      </c>
      <c r="B17" s="6">
        <v>11</v>
      </c>
      <c r="C17" s="6">
        <v>8</v>
      </c>
      <c r="D17" s="6">
        <v>3</v>
      </c>
      <c r="E17" s="6">
        <v>0</v>
      </c>
      <c r="F17" s="7">
        <f t="shared" si="0"/>
        <v>0.72727272727272729</v>
      </c>
    </row>
    <row r="18" spans="1:6" ht="26.25" customHeight="1" x14ac:dyDescent="0.4">
      <c r="A18" s="6" t="s">
        <v>27</v>
      </c>
      <c r="B18" s="6">
        <v>22</v>
      </c>
      <c r="C18" s="6">
        <v>12</v>
      </c>
      <c r="D18" s="6">
        <v>7</v>
      </c>
      <c r="E18" s="6">
        <v>3</v>
      </c>
      <c r="F18" s="7">
        <f t="shared" si="0"/>
        <v>0.63157894736842102</v>
      </c>
    </row>
    <row r="19" spans="1:6" ht="26.25" customHeight="1" x14ac:dyDescent="0.4">
      <c r="A19" s="6" t="s">
        <v>45</v>
      </c>
      <c r="B19" s="6">
        <v>8</v>
      </c>
      <c r="C19" s="6">
        <v>6</v>
      </c>
      <c r="D19" s="6">
        <v>2</v>
      </c>
      <c r="E19" s="6">
        <v>0</v>
      </c>
      <c r="F19" s="7">
        <f t="shared" si="0"/>
        <v>0.75</v>
      </c>
    </row>
    <row r="20" spans="1:6" ht="26.25" customHeight="1" x14ac:dyDescent="0.4">
      <c r="A20" s="6" t="s">
        <v>19</v>
      </c>
      <c r="B20" s="6">
        <v>25</v>
      </c>
      <c r="C20" s="6">
        <v>18</v>
      </c>
      <c r="D20" s="6">
        <v>7</v>
      </c>
      <c r="E20" s="6">
        <v>0</v>
      </c>
      <c r="F20" s="7">
        <f t="shared" si="0"/>
        <v>0.72</v>
      </c>
    </row>
    <row r="21" spans="1:6" ht="26.25" customHeight="1" x14ac:dyDescent="0.4">
      <c r="A21" s="6" t="s">
        <v>39</v>
      </c>
      <c r="B21" s="6">
        <v>10</v>
      </c>
      <c r="C21" s="6">
        <v>3</v>
      </c>
      <c r="D21" s="6">
        <v>6</v>
      </c>
      <c r="E21" s="6">
        <v>1</v>
      </c>
      <c r="F21" s="7">
        <f t="shared" si="0"/>
        <v>0.33333333333333331</v>
      </c>
    </row>
    <row r="22" spans="1:6" ht="26.25" customHeight="1" x14ac:dyDescent="0.4">
      <c r="A22" s="6" t="s">
        <v>30</v>
      </c>
      <c r="B22" s="6">
        <v>12</v>
      </c>
      <c r="C22" s="6">
        <v>12</v>
      </c>
      <c r="D22" s="6">
        <v>0</v>
      </c>
      <c r="E22" s="6">
        <v>0</v>
      </c>
      <c r="F22" s="7">
        <v>1</v>
      </c>
    </row>
    <row r="23" spans="1:6" ht="26.25" customHeight="1" x14ac:dyDescent="0.4">
      <c r="A23" s="6" t="s">
        <v>24</v>
      </c>
      <c r="B23" s="6">
        <v>23</v>
      </c>
      <c r="C23" s="6">
        <v>18</v>
      </c>
      <c r="D23" s="6">
        <v>3</v>
      </c>
      <c r="E23" s="6">
        <v>2</v>
      </c>
      <c r="F23" s="7">
        <v>0.8571428571428571</v>
      </c>
    </row>
    <row r="24" spans="1:6" ht="26.25" customHeight="1" x14ac:dyDescent="0.4">
      <c r="A24" s="6" t="s">
        <v>37</v>
      </c>
      <c r="B24" s="6">
        <v>3</v>
      </c>
      <c r="C24" s="6">
        <v>3</v>
      </c>
      <c r="D24" s="6">
        <v>0</v>
      </c>
      <c r="E24" s="6">
        <v>0</v>
      </c>
      <c r="F24" s="7">
        <v>1</v>
      </c>
    </row>
    <row r="25" spans="1:6" ht="26.25" customHeight="1" x14ac:dyDescent="0.4">
      <c r="A25" s="6" t="s">
        <v>42</v>
      </c>
      <c r="B25" s="6">
        <v>2</v>
      </c>
      <c r="C25" s="6">
        <v>2</v>
      </c>
      <c r="D25" s="6">
        <v>0</v>
      </c>
      <c r="E25" s="6">
        <v>0</v>
      </c>
      <c r="F25" s="7">
        <v>1</v>
      </c>
    </row>
    <row r="26" spans="1:6" ht="26.25" customHeight="1" x14ac:dyDescent="0.4">
      <c r="A26" s="6" t="s">
        <v>31</v>
      </c>
      <c r="B26" s="6">
        <v>8</v>
      </c>
      <c r="C26" s="6">
        <v>7</v>
      </c>
      <c r="D26" s="6">
        <v>1</v>
      </c>
      <c r="E26" s="6">
        <v>0</v>
      </c>
      <c r="F26" s="7">
        <v>0.875</v>
      </c>
    </row>
    <row r="27" spans="1:6" ht="26.25" customHeight="1" x14ac:dyDescent="0.4">
      <c r="A27" s="6" t="s">
        <v>49</v>
      </c>
      <c r="B27" s="6">
        <v>2</v>
      </c>
      <c r="C27" s="6">
        <v>2</v>
      </c>
      <c r="D27" s="6">
        <v>0</v>
      </c>
      <c r="E27" s="6">
        <v>0</v>
      </c>
      <c r="F27" s="7">
        <v>1</v>
      </c>
    </row>
    <row r="28" spans="1:6" ht="26.25" customHeight="1" x14ac:dyDescent="0.4">
      <c r="A28" s="6" t="s">
        <v>51</v>
      </c>
      <c r="B28" s="6">
        <v>1</v>
      </c>
      <c r="C28" s="6">
        <v>1</v>
      </c>
      <c r="D28" s="6">
        <v>0</v>
      </c>
      <c r="E28" s="6">
        <v>0</v>
      </c>
      <c r="F28" s="7">
        <v>1</v>
      </c>
    </row>
    <row r="29" spans="1:6" ht="26.25" customHeight="1" x14ac:dyDescent="0.4">
      <c r="A29" s="6" t="s">
        <v>13</v>
      </c>
      <c r="B29" s="6">
        <v>20</v>
      </c>
      <c r="C29" s="6">
        <v>15</v>
      </c>
      <c r="D29" s="6">
        <v>4</v>
      </c>
      <c r="E29" s="6">
        <v>1</v>
      </c>
      <c r="F29" s="7">
        <v>0.78947368421052633</v>
      </c>
    </row>
    <row r="30" spans="1:6" ht="26.25" customHeight="1" x14ac:dyDescent="0.4">
      <c r="A30" s="6" t="s">
        <v>8</v>
      </c>
      <c r="B30" s="6">
        <v>16</v>
      </c>
      <c r="C30" s="6">
        <v>9</v>
      </c>
      <c r="D30" s="6">
        <v>3</v>
      </c>
      <c r="E30" s="6">
        <v>4</v>
      </c>
      <c r="F30" s="7">
        <v>0.75</v>
      </c>
    </row>
    <row r="31" spans="1:6" ht="26.25" customHeight="1" x14ac:dyDescent="0.4">
      <c r="A31" s="6" t="s">
        <v>23</v>
      </c>
      <c r="B31" s="6">
        <v>8</v>
      </c>
      <c r="C31" s="6">
        <v>7</v>
      </c>
      <c r="D31" s="6">
        <v>1</v>
      </c>
      <c r="E31" s="6">
        <v>0</v>
      </c>
      <c r="F31" s="7">
        <v>0.875</v>
      </c>
    </row>
    <row r="32" spans="1:6" ht="26.25" customHeight="1" x14ac:dyDescent="0.4">
      <c r="A32" s="6" t="s">
        <v>11</v>
      </c>
      <c r="B32" s="6">
        <v>10</v>
      </c>
      <c r="C32" s="6">
        <v>6</v>
      </c>
      <c r="D32" s="6">
        <v>1</v>
      </c>
      <c r="E32" s="6">
        <v>3</v>
      </c>
      <c r="F32" s="7">
        <v>0.8571428571428571</v>
      </c>
    </row>
    <row r="33" spans="1:6" ht="26.25" customHeight="1" x14ac:dyDescent="0.4">
      <c r="A33" s="6" t="s">
        <v>21</v>
      </c>
      <c r="B33" s="6">
        <v>2</v>
      </c>
      <c r="C33" s="6">
        <v>2</v>
      </c>
      <c r="D33" s="6">
        <v>0</v>
      </c>
      <c r="E33" s="6">
        <v>0</v>
      </c>
      <c r="F33" s="7">
        <v>1</v>
      </c>
    </row>
    <row r="34" spans="1:6" ht="26.25" customHeight="1" x14ac:dyDescent="0.4">
      <c r="A34" s="6" t="s">
        <v>14</v>
      </c>
      <c r="B34" s="6">
        <v>6</v>
      </c>
      <c r="C34" s="6">
        <v>6</v>
      </c>
      <c r="D34" s="6">
        <v>0</v>
      </c>
      <c r="E34" s="6">
        <v>0</v>
      </c>
      <c r="F34" s="7">
        <v>1</v>
      </c>
    </row>
    <row r="35" spans="1:6" ht="26.25" customHeight="1" x14ac:dyDescent="0.4">
      <c r="A35" s="6" t="s">
        <v>10</v>
      </c>
      <c r="B35" s="6">
        <v>4</v>
      </c>
      <c r="C35" s="6">
        <v>4</v>
      </c>
      <c r="D35" s="6">
        <v>0</v>
      </c>
      <c r="E35" s="6">
        <v>0</v>
      </c>
      <c r="F35" s="7">
        <v>1</v>
      </c>
    </row>
    <row r="36" spans="1:6" ht="26.25" customHeight="1" x14ac:dyDescent="0.4">
      <c r="A36" s="6" t="s">
        <v>17</v>
      </c>
      <c r="B36" s="6">
        <v>2</v>
      </c>
      <c r="C36" s="6">
        <v>2</v>
      </c>
      <c r="D36" s="6">
        <v>0</v>
      </c>
      <c r="E36" s="6">
        <v>0</v>
      </c>
      <c r="F36" s="7">
        <v>1</v>
      </c>
    </row>
    <row r="37" spans="1:6" ht="26.25" customHeight="1" x14ac:dyDescent="0.4">
      <c r="A37" s="6" t="s">
        <v>15</v>
      </c>
      <c r="B37" s="6">
        <v>372</v>
      </c>
      <c r="C37" s="6">
        <v>263</v>
      </c>
      <c r="D37" s="6">
        <v>75</v>
      </c>
      <c r="E37" s="6">
        <v>34</v>
      </c>
      <c r="F37" s="7">
        <f>SUM(C37)/(B37-E37)</f>
        <v>0.77810650887573962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2C5A-19D2-41D9-82EC-A1921153B65B}">
  <dimension ref="A1:F37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58</v>
      </c>
      <c r="B1" s="2"/>
      <c r="C1" s="2"/>
      <c r="D1" s="2"/>
      <c r="E1" s="2"/>
      <c r="F1" s="3"/>
    </row>
    <row r="2" spans="1:6" ht="26.25" customHeight="1" x14ac:dyDescent="0.4">
      <c r="A2" s="10" t="s">
        <v>59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48</v>
      </c>
      <c r="B3" s="6">
        <v>7</v>
      </c>
      <c r="C3" s="6">
        <v>6</v>
      </c>
      <c r="D3" s="6">
        <v>1</v>
      </c>
      <c r="E3" s="6">
        <v>0</v>
      </c>
      <c r="F3" s="7">
        <f>SUM(C3)/(B3-E3)</f>
        <v>0.8571428571428571</v>
      </c>
    </row>
    <row r="4" spans="1:6" ht="26.25" customHeight="1" x14ac:dyDescent="0.4">
      <c r="A4" s="6" t="s">
        <v>41</v>
      </c>
      <c r="B4" s="6" t="s">
        <v>60</v>
      </c>
      <c r="C4" s="6" t="s">
        <v>60</v>
      </c>
      <c r="D4" s="6" t="s">
        <v>60</v>
      </c>
      <c r="E4" s="6" t="s">
        <v>60</v>
      </c>
      <c r="F4" s="6" t="s">
        <v>60</v>
      </c>
    </row>
    <row r="5" spans="1:6" ht="26.25" customHeight="1" x14ac:dyDescent="0.4">
      <c r="A5" s="6" t="s">
        <v>61</v>
      </c>
      <c r="B5" s="6">
        <v>8</v>
      </c>
      <c r="C5" s="6">
        <v>8</v>
      </c>
      <c r="D5" s="6">
        <v>0</v>
      </c>
      <c r="E5" s="6">
        <v>0</v>
      </c>
      <c r="F5" s="7">
        <f t="shared" ref="F5:F21" si="0">SUM(C5)/(B5-E5)</f>
        <v>1</v>
      </c>
    </row>
    <row r="6" spans="1:6" ht="26.25" customHeight="1" x14ac:dyDescent="0.4">
      <c r="A6" s="6" t="s">
        <v>62</v>
      </c>
      <c r="B6" s="6">
        <v>2</v>
      </c>
      <c r="C6" s="6">
        <v>2</v>
      </c>
      <c r="D6" s="6">
        <v>0</v>
      </c>
      <c r="E6" s="6">
        <v>0</v>
      </c>
      <c r="F6" s="7">
        <f t="shared" si="0"/>
        <v>1</v>
      </c>
    </row>
    <row r="7" spans="1:6" ht="26.25" customHeight="1" x14ac:dyDescent="0.4">
      <c r="A7" s="6" t="s">
        <v>29</v>
      </c>
      <c r="B7" s="6">
        <v>13</v>
      </c>
      <c r="C7" s="6">
        <v>6</v>
      </c>
      <c r="D7" s="6">
        <v>4</v>
      </c>
      <c r="E7" s="6">
        <v>3</v>
      </c>
      <c r="F7" s="7">
        <f t="shared" si="0"/>
        <v>0.6</v>
      </c>
    </row>
    <row r="8" spans="1:6" ht="26.25" customHeight="1" x14ac:dyDescent="0.4">
      <c r="A8" s="6" t="s">
        <v>34</v>
      </c>
      <c r="B8" s="6">
        <v>7</v>
      </c>
      <c r="C8" s="6">
        <v>4</v>
      </c>
      <c r="D8" s="6">
        <v>2</v>
      </c>
      <c r="E8" s="6">
        <v>1</v>
      </c>
      <c r="F8" s="7">
        <f t="shared" si="0"/>
        <v>0.66666666666666663</v>
      </c>
    </row>
    <row r="9" spans="1:6" ht="26.25" customHeight="1" x14ac:dyDescent="0.4">
      <c r="A9" s="6" t="s">
        <v>43</v>
      </c>
      <c r="B9" s="6">
        <v>6</v>
      </c>
      <c r="C9" s="6">
        <v>5</v>
      </c>
      <c r="D9" s="6">
        <v>0</v>
      </c>
      <c r="E9" s="6">
        <v>1</v>
      </c>
      <c r="F9" s="7">
        <f t="shared" si="0"/>
        <v>1</v>
      </c>
    </row>
    <row r="10" spans="1:6" ht="26.25" customHeight="1" x14ac:dyDescent="0.4">
      <c r="A10" s="6" t="s">
        <v>33</v>
      </c>
      <c r="B10" s="6">
        <v>14</v>
      </c>
      <c r="C10" s="6">
        <v>7</v>
      </c>
      <c r="D10" s="6">
        <v>4</v>
      </c>
      <c r="E10" s="6">
        <v>3</v>
      </c>
      <c r="F10" s="7">
        <f t="shared" si="0"/>
        <v>0.63636363636363635</v>
      </c>
    </row>
    <row r="11" spans="1:6" ht="26.25" customHeight="1" x14ac:dyDescent="0.4">
      <c r="A11" s="6" t="s">
        <v>55</v>
      </c>
      <c r="B11" s="6">
        <v>5</v>
      </c>
      <c r="C11" s="6">
        <v>2</v>
      </c>
      <c r="D11" s="6">
        <v>2</v>
      </c>
      <c r="E11" s="6">
        <v>1</v>
      </c>
      <c r="F11" s="7">
        <f t="shared" si="0"/>
        <v>0.5</v>
      </c>
    </row>
    <row r="12" spans="1:6" ht="26.25" customHeight="1" x14ac:dyDescent="0.4">
      <c r="A12" s="6" t="s">
        <v>9</v>
      </c>
      <c r="B12" s="6">
        <v>16</v>
      </c>
      <c r="C12" s="6">
        <v>6</v>
      </c>
      <c r="D12" s="6">
        <v>8</v>
      </c>
      <c r="E12" s="6">
        <v>2</v>
      </c>
      <c r="F12" s="7">
        <f t="shared" si="0"/>
        <v>0.42857142857142855</v>
      </c>
    </row>
    <row r="13" spans="1:6" ht="26.25" customHeight="1" x14ac:dyDescent="0.4">
      <c r="A13" s="6" t="s">
        <v>26</v>
      </c>
      <c r="B13" s="6">
        <v>9</v>
      </c>
      <c r="C13" s="6">
        <v>8</v>
      </c>
      <c r="D13" s="6">
        <v>1</v>
      </c>
      <c r="E13" s="6">
        <v>0</v>
      </c>
      <c r="F13" s="7">
        <f t="shared" si="0"/>
        <v>0.88888888888888884</v>
      </c>
    </row>
    <row r="14" spans="1:6" ht="26.25" customHeight="1" x14ac:dyDescent="0.4">
      <c r="A14" s="6" t="s">
        <v>12</v>
      </c>
      <c r="B14" s="6">
        <v>8</v>
      </c>
      <c r="C14" s="6">
        <v>5</v>
      </c>
      <c r="D14" s="6">
        <v>2</v>
      </c>
      <c r="E14" s="6">
        <v>1</v>
      </c>
      <c r="F14" s="7">
        <f t="shared" si="0"/>
        <v>0.7142857142857143</v>
      </c>
    </row>
    <row r="15" spans="1:6" ht="26.25" customHeight="1" x14ac:dyDescent="0.4">
      <c r="A15" s="6" t="s">
        <v>35</v>
      </c>
      <c r="B15" s="6">
        <v>12</v>
      </c>
      <c r="C15" s="6">
        <v>7</v>
      </c>
      <c r="D15" s="6">
        <v>4</v>
      </c>
      <c r="E15" s="6">
        <v>1</v>
      </c>
      <c r="F15" s="7">
        <f t="shared" si="0"/>
        <v>0.63636363636363635</v>
      </c>
    </row>
    <row r="16" spans="1:6" ht="26.25" customHeight="1" x14ac:dyDescent="0.4">
      <c r="A16" s="6" t="s">
        <v>57</v>
      </c>
      <c r="B16" s="6">
        <v>4</v>
      </c>
      <c r="C16" s="6">
        <v>3</v>
      </c>
      <c r="D16" s="6">
        <v>1</v>
      </c>
      <c r="E16" s="6">
        <v>0</v>
      </c>
      <c r="F16" s="7">
        <f t="shared" si="0"/>
        <v>0.75</v>
      </c>
    </row>
    <row r="17" spans="1:6" ht="26.25" customHeight="1" x14ac:dyDescent="0.4">
      <c r="A17" s="6" t="s">
        <v>44</v>
      </c>
      <c r="B17" s="6">
        <v>11</v>
      </c>
      <c r="C17" s="6">
        <v>8</v>
      </c>
      <c r="D17" s="6">
        <v>2</v>
      </c>
      <c r="E17" s="6">
        <v>1</v>
      </c>
      <c r="F17" s="7">
        <f t="shared" si="0"/>
        <v>0.8</v>
      </c>
    </row>
    <row r="18" spans="1:6" ht="26.25" customHeight="1" x14ac:dyDescent="0.4">
      <c r="A18" s="6" t="s">
        <v>27</v>
      </c>
      <c r="B18" s="6">
        <v>13</v>
      </c>
      <c r="C18" s="6">
        <v>3</v>
      </c>
      <c r="D18" s="6">
        <v>5</v>
      </c>
      <c r="E18" s="6">
        <v>5</v>
      </c>
      <c r="F18" s="7">
        <f t="shared" si="0"/>
        <v>0.375</v>
      </c>
    </row>
    <row r="19" spans="1:6" ht="26.25" customHeight="1" x14ac:dyDescent="0.4">
      <c r="A19" s="6" t="s">
        <v>45</v>
      </c>
      <c r="B19" s="6">
        <v>8</v>
      </c>
      <c r="C19" s="6">
        <v>6</v>
      </c>
      <c r="D19" s="6">
        <v>1</v>
      </c>
      <c r="E19" s="6">
        <v>1</v>
      </c>
      <c r="F19" s="7">
        <f t="shared" si="0"/>
        <v>0.8571428571428571</v>
      </c>
    </row>
    <row r="20" spans="1:6" ht="26.25" customHeight="1" x14ac:dyDescent="0.4">
      <c r="A20" s="6" t="s">
        <v>19</v>
      </c>
      <c r="B20" s="6">
        <v>8</v>
      </c>
      <c r="C20" s="6">
        <v>8</v>
      </c>
      <c r="D20" s="6">
        <v>0</v>
      </c>
      <c r="E20" s="6">
        <v>0</v>
      </c>
      <c r="F20" s="7">
        <f t="shared" si="0"/>
        <v>1</v>
      </c>
    </row>
    <row r="21" spans="1:6" ht="26.25" customHeight="1" x14ac:dyDescent="0.4">
      <c r="A21" s="6" t="s">
        <v>39</v>
      </c>
      <c r="B21" s="6">
        <v>8</v>
      </c>
      <c r="C21" s="6">
        <v>6</v>
      </c>
      <c r="D21" s="6">
        <v>2</v>
      </c>
      <c r="E21" s="6">
        <v>0</v>
      </c>
      <c r="F21" s="7">
        <f t="shared" si="0"/>
        <v>0.75</v>
      </c>
    </row>
    <row r="22" spans="1:6" ht="26.25" customHeight="1" x14ac:dyDescent="0.4">
      <c r="A22" s="6" t="s">
        <v>30</v>
      </c>
      <c r="B22" s="6">
        <v>5</v>
      </c>
      <c r="C22" s="6">
        <v>5</v>
      </c>
      <c r="D22" s="6">
        <v>0</v>
      </c>
      <c r="E22" s="6">
        <v>0</v>
      </c>
      <c r="F22" s="7">
        <v>1</v>
      </c>
    </row>
    <row r="23" spans="1:6" ht="26.25" customHeight="1" x14ac:dyDescent="0.4">
      <c r="A23" s="6" t="s">
        <v>24</v>
      </c>
      <c r="B23" s="6">
        <v>8</v>
      </c>
      <c r="C23" s="6">
        <v>4</v>
      </c>
      <c r="D23" s="6">
        <v>1</v>
      </c>
      <c r="E23" s="6">
        <v>3</v>
      </c>
      <c r="F23" s="7">
        <v>0.8</v>
      </c>
    </row>
    <row r="24" spans="1:6" ht="26.25" customHeight="1" x14ac:dyDescent="0.4">
      <c r="A24" s="6" t="s">
        <v>63</v>
      </c>
      <c r="B24" s="6">
        <v>2</v>
      </c>
      <c r="C24" s="6">
        <v>2</v>
      </c>
      <c r="D24" s="6">
        <v>0</v>
      </c>
      <c r="E24" s="6">
        <v>0</v>
      </c>
      <c r="F24" s="7">
        <v>1</v>
      </c>
    </row>
    <row r="25" spans="1:6" ht="26.25" customHeight="1" x14ac:dyDescent="0.4">
      <c r="A25" s="6" t="s">
        <v>42</v>
      </c>
      <c r="B25" s="6">
        <v>2</v>
      </c>
      <c r="C25" s="6">
        <v>2</v>
      </c>
      <c r="D25" s="6">
        <v>0</v>
      </c>
      <c r="E25" s="6">
        <v>0</v>
      </c>
      <c r="F25" s="7">
        <v>1</v>
      </c>
    </row>
    <row r="26" spans="1:6" ht="26.25" customHeight="1" x14ac:dyDescent="0.4">
      <c r="A26" s="6" t="s">
        <v>64</v>
      </c>
      <c r="B26" s="6">
        <v>1</v>
      </c>
      <c r="C26" s="6">
        <v>1</v>
      </c>
      <c r="D26" s="6">
        <v>0</v>
      </c>
      <c r="E26" s="6">
        <v>0</v>
      </c>
      <c r="F26" s="7">
        <v>1</v>
      </c>
    </row>
    <row r="27" spans="1:6" ht="26.25" customHeight="1" x14ac:dyDescent="0.4">
      <c r="A27" s="6" t="s">
        <v>65</v>
      </c>
      <c r="B27" s="6">
        <v>2</v>
      </c>
      <c r="C27" s="6">
        <v>2</v>
      </c>
      <c r="D27" s="6">
        <v>0</v>
      </c>
      <c r="E27" s="6">
        <v>0</v>
      </c>
      <c r="F27" s="7">
        <v>1</v>
      </c>
    </row>
    <row r="28" spans="1:6" ht="26.25" customHeight="1" x14ac:dyDescent="0.4">
      <c r="A28" s="6" t="s">
        <v>51</v>
      </c>
      <c r="B28" s="6" t="s">
        <v>53</v>
      </c>
      <c r="C28" s="6" t="s">
        <v>53</v>
      </c>
      <c r="D28" s="6" t="s">
        <v>53</v>
      </c>
      <c r="E28" s="6" t="s">
        <v>53</v>
      </c>
      <c r="F28" s="7" t="s">
        <v>53</v>
      </c>
    </row>
    <row r="29" spans="1:6" ht="26.25" customHeight="1" x14ac:dyDescent="0.4">
      <c r="A29" s="6" t="s">
        <v>13</v>
      </c>
      <c r="B29" s="6" t="s">
        <v>53</v>
      </c>
      <c r="C29" s="6" t="s">
        <v>53</v>
      </c>
      <c r="D29" s="6" t="s">
        <v>53</v>
      </c>
      <c r="E29" s="6" t="s">
        <v>53</v>
      </c>
      <c r="F29" s="7" t="s">
        <v>53</v>
      </c>
    </row>
    <row r="30" spans="1:6" ht="26.25" customHeight="1" x14ac:dyDescent="0.4">
      <c r="A30" s="6" t="s">
        <v>8</v>
      </c>
      <c r="B30" s="6" t="s">
        <v>53</v>
      </c>
      <c r="C30" s="6" t="s">
        <v>53</v>
      </c>
      <c r="D30" s="6" t="s">
        <v>53</v>
      </c>
      <c r="E30" s="6" t="s">
        <v>53</v>
      </c>
      <c r="F30" s="7" t="s">
        <v>53</v>
      </c>
    </row>
    <row r="31" spans="1:6" ht="26.25" customHeight="1" x14ac:dyDescent="0.4">
      <c r="A31" s="6" t="s">
        <v>23</v>
      </c>
      <c r="B31" s="6" t="s">
        <v>53</v>
      </c>
      <c r="C31" s="6" t="s">
        <v>53</v>
      </c>
      <c r="D31" s="6" t="s">
        <v>53</v>
      </c>
      <c r="E31" s="6" t="s">
        <v>53</v>
      </c>
      <c r="F31" s="7" t="s">
        <v>53</v>
      </c>
    </row>
    <row r="32" spans="1:6" ht="26.25" customHeight="1" x14ac:dyDescent="0.4">
      <c r="A32" s="6" t="s">
        <v>11</v>
      </c>
      <c r="B32" s="6" t="s">
        <v>53</v>
      </c>
      <c r="C32" s="6" t="s">
        <v>53</v>
      </c>
      <c r="D32" s="6" t="s">
        <v>53</v>
      </c>
      <c r="E32" s="6" t="s">
        <v>53</v>
      </c>
      <c r="F32" s="7" t="s">
        <v>53</v>
      </c>
    </row>
    <row r="33" spans="1:6" ht="26.25" customHeight="1" x14ac:dyDescent="0.4">
      <c r="A33" s="6" t="s">
        <v>21</v>
      </c>
      <c r="B33" s="6" t="s">
        <v>53</v>
      </c>
      <c r="C33" s="6" t="s">
        <v>53</v>
      </c>
      <c r="D33" s="6" t="s">
        <v>53</v>
      </c>
      <c r="E33" s="6" t="s">
        <v>53</v>
      </c>
      <c r="F33" s="7" t="s">
        <v>53</v>
      </c>
    </row>
    <row r="34" spans="1:6" ht="26.25" customHeight="1" x14ac:dyDescent="0.4">
      <c r="A34" s="6" t="s">
        <v>14</v>
      </c>
      <c r="B34" s="6" t="s">
        <v>53</v>
      </c>
      <c r="C34" s="6" t="s">
        <v>53</v>
      </c>
      <c r="D34" s="6" t="s">
        <v>53</v>
      </c>
      <c r="E34" s="6" t="s">
        <v>53</v>
      </c>
      <c r="F34" s="7" t="s">
        <v>53</v>
      </c>
    </row>
    <row r="35" spans="1:6" ht="26.25" customHeight="1" x14ac:dyDescent="0.4">
      <c r="A35" s="6" t="s">
        <v>10</v>
      </c>
      <c r="B35" s="6" t="s">
        <v>53</v>
      </c>
      <c r="C35" s="6" t="s">
        <v>53</v>
      </c>
      <c r="D35" s="6" t="s">
        <v>53</v>
      </c>
      <c r="E35" s="6" t="s">
        <v>53</v>
      </c>
      <c r="F35" s="7" t="s">
        <v>53</v>
      </c>
    </row>
    <row r="36" spans="1:6" ht="26.25" customHeight="1" x14ac:dyDescent="0.4">
      <c r="A36" s="6" t="s">
        <v>17</v>
      </c>
      <c r="B36" s="6" t="s">
        <v>53</v>
      </c>
      <c r="C36" s="6" t="s">
        <v>53</v>
      </c>
      <c r="D36" s="6" t="s">
        <v>53</v>
      </c>
      <c r="E36" s="6" t="s">
        <v>53</v>
      </c>
      <c r="F36" s="7" t="s">
        <v>53</v>
      </c>
    </row>
    <row r="37" spans="1:6" ht="26.25" customHeight="1" x14ac:dyDescent="0.4">
      <c r="A37" s="6" t="s">
        <v>15</v>
      </c>
      <c r="B37" s="6">
        <v>179</v>
      </c>
      <c r="C37" s="6">
        <v>116</v>
      </c>
      <c r="D37" s="6">
        <v>40</v>
      </c>
      <c r="E37" s="6">
        <v>23</v>
      </c>
      <c r="F37" s="7">
        <f>SUM(C37)/(B37-E37)</f>
        <v>0.74358974358974361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4294967293" verticalDpi="1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3390B-7316-4572-A220-148E7601C1C2}">
  <dimension ref="A1:F36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0</v>
      </c>
      <c r="B1" s="2"/>
      <c r="C1" s="2"/>
      <c r="D1" s="2"/>
      <c r="E1" s="2"/>
      <c r="F1" s="3"/>
    </row>
    <row r="2" spans="1:6" ht="26.25" customHeight="1" x14ac:dyDescent="0.4">
      <c r="A2" s="5" t="s">
        <v>56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41</v>
      </c>
      <c r="B3" s="6">
        <v>5</v>
      </c>
      <c r="C3" s="6">
        <v>0</v>
      </c>
      <c r="D3" s="6">
        <v>5</v>
      </c>
      <c r="E3" s="6">
        <v>0</v>
      </c>
      <c r="F3" s="7">
        <v>0</v>
      </c>
    </row>
    <row r="4" spans="1:6" ht="26.25" customHeight="1" x14ac:dyDescent="0.4">
      <c r="A4" s="6" t="s">
        <v>7</v>
      </c>
      <c r="B4" s="6">
        <v>13</v>
      </c>
      <c r="C4" s="6">
        <v>8</v>
      </c>
      <c r="D4" s="6">
        <v>3</v>
      </c>
      <c r="E4" s="6">
        <v>2</v>
      </c>
      <c r="F4" s="7">
        <v>0.72727272727272729</v>
      </c>
    </row>
    <row r="5" spans="1:6" ht="26.25" customHeight="1" x14ac:dyDescent="0.4">
      <c r="A5" s="6" t="s">
        <v>29</v>
      </c>
      <c r="B5" s="6">
        <v>13</v>
      </c>
      <c r="C5" s="6">
        <v>1</v>
      </c>
      <c r="D5" s="6">
        <v>11</v>
      </c>
      <c r="E5" s="6">
        <v>1</v>
      </c>
      <c r="F5" s="7">
        <v>8.3333333333333329E-2</v>
      </c>
    </row>
    <row r="6" spans="1:6" ht="26.25" customHeight="1" x14ac:dyDescent="0.4">
      <c r="A6" s="6" t="s">
        <v>34</v>
      </c>
      <c r="B6" s="6">
        <v>12</v>
      </c>
      <c r="C6" s="6">
        <v>8</v>
      </c>
      <c r="D6" s="6">
        <v>3</v>
      </c>
      <c r="E6" s="6">
        <v>1</v>
      </c>
      <c r="F6" s="7">
        <v>0.72727272727272729</v>
      </c>
    </row>
    <row r="7" spans="1:6" ht="26.25" customHeight="1" x14ac:dyDescent="0.4">
      <c r="A7" s="6" t="s">
        <v>43</v>
      </c>
      <c r="B7" s="6">
        <v>5</v>
      </c>
      <c r="C7" s="6">
        <v>1</v>
      </c>
      <c r="D7" s="6">
        <v>4</v>
      </c>
      <c r="E7" s="6">
        <v>0</v>
      </c>
      <c r="F7" s="7">
        <v>0.2</v>
      </c>
    </row>
    <row r="8" spans="1:6" ht="26.25" customHeight="1" x14ac:dyDescent="0.4">
      <c r="A8" s="6" t="s">
        <v>33</v>
      </c>
      <c r="B8" s="6">
        <v>9</v>
      </c>
      <c r="C8" s="6">
        <v>0</v>
      </c>
      <c r="D8" s="6">
        <v>9</v>
      </c>
      <c r="E8" s="6">
        <v>0</v>
      </c>
      <c r="F8" s="7">
        <v>0</v>
      </c>
    </row>
    <row r="9" spans="1:6" ht="26.25" customHeight="1" x14ac:dyDescent="0.4">
      <c r="A9" s="6" t="s">
        <v>55</v>
      </c>
      <c r="B9" s="6">
        <v>4</v>
      </c>
      <c r="C9" s="6">
        <v>2</v>
      </c>
      <c r="D9" s="6">
        <v>2</v>
      </c>
      <c r="E9" s="6">
        <v>0</v>
      </c>
      <c r="F9" s="7">
        <v>0.5</v>
      </c>
    </row>
    <row r="10" spans="1:6" ht="26.25" customHeight="1" x14ac:dyDescent="0.4">
      <c r="A10" s="6" t="s">
        <v>30</v>
      </c>
      <c r="B10" s="6" t="s">
        <v>47</v>
      </c>
      <c r="C10" s="6" t="s">
        <v>47</v>
      </c>
      <c r="D10" s="6" t="s">
        <v>47</v>
      </c>
      <c r="E10" s="6" t="s">
        <v>47</v>
      </c>
      <c r="F10" s="6" t="s">
        <v>47</v>
      </c>
    </row>
    <row r="11" spans="1:6" ht="26.25" customHeight="1" x14ac:dyDescent="0.4">
      <c r="A11" s="6" t="s">
        <v>9</v>
      </c>
      <c r="B11" s="6">
        <v>12</v>
      </c>
      <c r="C11" s="6">
        <v>0</v>
      </c>
      <c r="D11" s="6">
        <v>12</v>
      </c>
      <c r="E11" s="6">
        <v>0</v>
      </c>
      <c r="F11" s="7">
        <v>0</v>
      </c>
    </row>
    <row r="12" spans="1:6" ht="26.25" customHeight="1" x14ac:dyDescent="0.4">
      <c r="A12" s="6" t="s">
        <v>26</v>
      </c>
      <c r="B12" s="6">
        <v>16</v>
      </c>
      <c r="C12" s="6">
        <v>4</v>
      </c>
      <c r="D12" s="6">
        <v>10</v>
      </c>
      <c r="E12" s="6">
        <v>2</v>
      </c>
      <c r="F12" s="7">
        <v>0.2857142857142857</v>
      </c>
    </row>
    <row r="13" spans="1:6" ht="26.25" customHeight="1" x14ac:dyDescent="0.4">
      <c r="A13" s="6" t="s">
        <v>12</v>
      </c>
      <c r="B13" s="6">
        <v>17</v>
      </c>
      <c r="C13" s="6">
        <v>5</v>
      </c>
      <c r="D13" s="6">
        <v>10</v>
      </c>
      <c r="E13" s="6">
        <v>2</v>
      </c>
      <c r="F13" s="7">
        <v>0.33333333333333331</v>
      </c>
    </row>
    <row r="14" spans="1:6" ht="26.25" customHeight="1" x14ac:dyDescent="0.4">
      <c r="A14" s="6" t="s">
        <v>35</v>
      </c>
      <c r="B14" s="6">
        <v>10</v>
      </c>
      <c r="C14" s="6">
        <v>4</v>
      </c>
      <c r="D14" s="6">
        <v>6</v>
      </c>
      <c r="E14" s="6">
        <v>0</v>
      </c>
      <c r="F14" s="7">
        <v>0.4</v>
      </c>
    </row>
    <row r="15" spans="1:6" ht="26.25" customHeight="1" x14ac:dyDescent="0.4">
      <c r="A15" s="6" t="s">
        <v>57</v>
      </c>
      <c r="B15" s="6">
        <v>2</v>
      </c>
      <c r="C15" s="6">
        <v>2</v>
      </c>
      <c r="D15" s="6">
        <v>0</v>
      </c>
      <c r="E15" s="6">
        <v>0</v>
      </c>
      <c r="F15" s="7">
        <v>1</v>
      </c>
    </row>
    <row r="16" spans="1:6" ht="26.25" customHeight="1" x14ac:dyDescent="0.4">
      <c r="A16" s="6" t="s">
        <v>44</v>
      </c>
      <c r="B16" s="6">
        <v>6</v>
      </c>
      <c r="C16" s="6">
        <v>0</v>
      </c>
      <c r="D16" s="6">
        <v>6</v>
      </c>
      <c r="E16" s="6">
        <v>0</v>
      </c>
      <c r="F16" s="7">
        <v>0</v>
      </c>
    </row>
    <row r="17" spans="1:6" ht="26.25" customHeight="1" x14ac:dyDescent="0.4">
      <c r="A17" s="6" t="s">
        <v>27</v>
      </c>
      <c r="B17" s="6">
        <v>13</v>
      </c>
      <c r="C17" s="6">
        <v>4</v>
      </c>
      <c r="D17" s="6">
        <v>8</v>
      </c>
      <c r="E17" s="6">
        <v>1</v>
      </c>
      <c r="F17" s="7">
        <v>0.33333333333333331</v>
      </c>
    </row>
    <row r="18" spans="1:6" ht="26.25" customHeight="1" x14ac:dyDescent="0.4">
      <c r="A18" s="6" t="s">
        <v>45</v>
      </c>
      <c r="B18" s="6">
        <v>8</v>
      </c>
      <c r="C18" s="6">
        <v>4</v>
      </c>
      <c r="D18" s="6">
        <v>3</v>
      </c>
      <c r="E18" s="6">
        <v>1</v>
      </c>
      <c r="F18" s="7">
        <v>0.5714285714285714</v>
      </c>
    </row>
    <row r="19" spans="1:6" ht="26.25" customHeight="1" x14ac:dyDescent="0.4">
      <c r="A19" s="6" t="s">
        <v>19</v>
      </c>
      <c r="B19" s="6">
        <v>14</v>
      </c>
      <c r="C19" s="6">
        <v>4</v>
      </c>
      <c r="D19" s="6">
        <v>10</v>
      </c>
      <c r="E19" s="6">
        <v>0</v>
      </c>
      <c r="F19" s="7">
        <v>0.2857142857142857</v>
      </c>
    </row>
    <row r="20" spans="1:6" ht="26.25" customHeight="1" x14ac:dyDescent="0.4">
      <c r="A20" s="6" t="s">
        <v>39</v>
      </c>
      <c r="B20" s="6">
        <v>10</v>
      </c>
      <c r="C20" s="6">
        <v>3</v>
      </c>
      <c r="D20" s="6">
        <v>6</v>
      </c>
      <c r="E20" s="6">
        <v>1</v>
      </c>
      <c r="F20" s="7">
        <v>0.33333333333333331</v>
      </c>
    </row>
    <row r="21" spans="1:6" ht="26.25" customHeight="1" x14ac:dyDescent="0.4">
      <c r="A21" s="6" t="s">
        <v>48</v>
      </c>
      <c r="B21" s="6">
        <v>5</v>
      </c>
      <c r="C21" s="6">
        <v>4</v>
      </c>
      <c r="D21" s="6">
        <v>1</v>
      </c>
      <c r="E21" s="6">
        <v>0</v>
      </c>
      <c r="F21" s="7">
        <v>0.8</v>
      </c>
    </row>
    <row r="22" spans="1:6" ht="26.25" customHeight="1" x14ac:dyDescent="0.4">
      <c r="A22" s="6" t="s">
        <v>24</v>
      </c>
      <c r="B22" s="6">
        <v>12</v>
      </c>
      <c r="C22" s="6">
        <v>1</v>
      </c>
      <c r="D22" s="6">
        <v>11</v>
      </c>
      <c r="E22" s="6">
        <v>0</v>
      </c>
      <c r="F22" s="7">
        <v>8.3333333333333329E-2</v>
      </c>
    </row>
    <row r="23" spans="1:6" ht="26.25" customHeight="1" x14ac:dyDescent="0.4">
      <c r="A23" s="6" t="s">
        <v>37</v>
      </c>
      <c r="B23" s="6">
        <v>7</v>
      </c>
      <c r="C23" s="6">
        <v>6</v>
      </c>
      <c r="D23" s="6">
        <v>1</v>
      </c>
      <c r="E23" s="6">
        <v>0</v>
      </c>
      <c r="F23" s="7">
        <v>0.8571428571428571</v>
      </c>
    </row>
    <row r="24" spans="1:6" ht="26.25" customHeight="1" x14ac:dyDescent="0.4">
      <c r="A24" s="6" t="s">
        <v>42</v>
      </c>
      <c r="B24" s="6">
        <v>3</v>
      </c>
      <c r="C24" s="6">
        <v>2</v>
      </c>
      <c r="D24" s="6">
        <v>1</v>
      </c>
      <c r="E24" s="6">
        <v>0</v>
      </c>
      <c r="F24" s="7">
        <v>0.66666666666666663</v>
      </c>
    </row>
    <row r="25" spans="1:6" ht="26.25" customHeight="1" x14ac:dyDescent="0.4">
      <c r="A25" s="6" t="s">
        <v>31</v>
      </c>
      <c r="B25" s="6">
        <v>11</v>
      </c>
      <c r="C25" s="6">
        <v>7</v>
      </c>
      <c r="D25" s="6">
        <v>4</v>
      </c>
      <c r="E25" s="6">
        <v>0</v>
      </c>
      <c r="F25" s="7">
        <v>0.63636363636363635</v>
      </c>
    </row>
    <row r="26" spans="1:6" ht="26.25" customHeight="1" x14ac:dyDescent="0.4">
      <c r="A26" s="6" t="s">
        <v>49</v>
      </c>
      <c r="B26" s="6">
        <v>3</v>
      </c>
      <c r="C26" s="6">
        <v>1</v>
      </c>
      <c r="D26" s="6">
        <v>2</v>
      </c>
      <c r="E26" s="6">
        <v>0</v>
      </c>
      <c r="F26" s="7">
        <v>0.33333333333333331</v>
      </c>
    </row>
    <row r="27" spans="1:6" ht="26.25" customHeight="1" x14ac:dyDescent="0.4">
      <c r="A27" s="6" t="s">
        <v>51</v>
      </c>
      <c r="B27" s="6">
        <v>1</v>
      </c>
      <c r="C27" s="6">
        <v>1</v>
      </c>
      <c r="D27" s="6">
        <v>0</v>
      </c>
      <c r="E27" s="6">
        <v>0</v>
      </c>
      <c r="F27" s="7">
        <v>1</v>
      </c>
    </row>
    <row r="28" spans="1:6" ht="26.25" customHeight="1" x14ac:dyDescent="0.4">
      <c r="A28" s="6" t="s">
        <v>13</v>
      </c>
      <c r="B28" s="6">
        <v>6</v>
      </c>
      <c r="C28" s="6">
        <v>5</v>
      </c>
      <c r="D28" s="6">
        <v>1</v>
      </c>
      <c r="E28" s="6">
        <v>0</v>
      </c>
      <c r="F28" s="7">
        <v>0.83333333333333337</v>
      </c>
    </row>
    <row r="29" spans="1:6" ht="26.25" customHeight="1" x14ac:dyDescent="0.4">
      <c r="A29" s="6" t="s">
        <v>8</v>
      </c>
      <c r="B29" s="6">
        <v>4</v>
      </c>
      <c r="C29" s="6">
        <v>0</v>
      </c>
      <c r="D29" s="6">
        <v>4</v>
      </c>
      <c r="E29" s="6">
        <v>0</v>
      </c>
      <c r="F29" s="7">
        <v>0</v>
      </c>
    </row>
    <row r="30" spans="1:6" ht="26.25" customHeight="1" x14ac:dyDescent="0.4">
      <c r="A30" s="6" t="s">
        <v>23</v>
      </c>
      <c r="B30" s="6" t="s">
        <v>53</v>
      </c>
      <c r="C30" s="6" t="s">
        <v>53</v>
      </c>
      <c r="D30" s="6" t="s">
        <v>53</v>
      </c>
      <c r="E30" s="6" t="s">
        <v>53</v>
      </c>
      <c r="F30" s="6" t="s">
        <v>53</v>
      </c>
    </row>
    <row r="31" spans="1:6" ht="26.25" customHeight="1" x14ac:dyDescent="0.4">
      <c r="A31" s="6" t="s">
        <v>11</v>
      </c>
      <c r="B31" s="6" t="s">
        <v>53</v>
      </c>
      <c r="C31" s="6" t="s">
        <v>53</v>
      </c>
      <c r="D31" s="6" t="s">
        <v>53</v>
      </c>
      <c r="E31" s="6" t="s">
        <v>53</v>
      </c>
      <c r="F31" s="6" t="s">
        <v>53</v>
      </c>
    </row>
    <row r="32" spans="1:6" ht="26.25" customHeight="1" x14ac:dyDescent="0.4">
      <c r="A32" s="6" t="s">
        <v>21</v>
      </c>
      <c r="B32" s="6" t="s">
        <v>53</v>
      </c>
      <c r="C32" s="6" t="s">
        <v>53</v>
      </c>
      <c r="D32" s="6" t="s">
        <v>53</v>
      </c>
      <c r="E32" s="6" t="s">
        <v>53</v>
      </c>
      <c r="F32" s="6" t="s">
        <v>53</v>
      </c>
    </row>
    <row r="33" spans="1:6" ht="26.25" customHeight="1" x14ac:dyDescent="0.4">
      <c r="A33" s="6" t="s">
        <v>14</v>
      </c>
      <c r="B33" s="6" t="s">
        <v>53</v>
      </c>
      <c r="C33" s="6" t="s">
        <v>53</v>
      </c>
      <c r="D33" s="6" t="s">
        <v>53</v>
      </c>
      <c r="E33" s="6" t="s">
        <v>53</v>
      </c>
      <c r="F33" s="6" t="s">
        <v>53</v>
      </c>
    </row>
    <row r="34" spans="1:6" ht="26.25" customHeight="1" x14ac:dyDescent="0.4">
      <c r="A34" s="6" t="s">
        <v>10</v>
      </c>
      <c r="B34" s="6" t="s">
        <v>53</v>
      </c>
      <c r="C34" s="6" t="s">
        <v>53</v>
      </c>
      <c r="D34" s="6" t="s">
        <v>53</v>
      </c>
      <c r="E34" s="6" t="s">
        <v>53</v>
      </c>
      <c r="F34" s="6" t="s">
        <v>53</v>
      </c>
    </row>
    <row r="35" spans="1:6" ht="26.25" customHeight="1" x14ac:dyDescent="0.4">
      <c r="A35" s="6" t="s">
        <v>17</v>
      </c>
      <c r="B35" s="6" t="s">
        <v>53</v>
      </c>
      <c r="C35" s="6" t="s">
        <v>53</v>
      </c>
      <c r="D35" s="6" t="s">
        <v>53</v>
      </c>
      <c r="E35" s="6" t="s">
        <v>53</v>
      </c>
      <c r="F35" s="6" t="s">
        <v>53</v>
      </c>
    </row>
    <row r="36" spans="1:6" ht="26.25" customHeight="1" x14ac:dyDescent="0.4">
      <c r="A36" s="6" t="s">
        <v>15</v>
      </c>
      <c r="B36" s="6">
        <v>221</v>
      </c>
      <c r="C36" s="6">
        <v>77</v>
      </c>
      <c r="D36" s="6">
        <v>133</v>
      </c>
      <c r="E36" s="6">
        <v>11</v>
      </c>
      <c r="F36" s="7">
        <v>0.36666666666666664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17DE4-E660-48F2-817D-EEB8DF5A026D}">
  <dimension ref="A1:F46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95</v>
      </c>
      <c r="B1" s="2"/>
      <c r="C1" s="2"/>
      <c r="D1" s="2"/>
      <c r="E1" s="2"/>
      <c r="F1" s="3"/>
    </row>
    <row r="2" spans="1:6" ht="26.25" customHeight="1" x14ac:dyDescent="0.4">
      <c r="A2" s="10" t="s">
        <v>117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5</v>
      </c>
      <c r="C3" s="6">
        <v>1</v>
      </c>
      <c r="D3" s="6">
        <v>4</v>
      </c>
      <c r="E3" s="6">
        <v>0</v>
      </c>
      <c r="F3" s="7">
        <f t="shared" ref="F3:F46" si="0">IFERROR((C3)/(B3-E3),"-")</f>
        <v>0.2</v>
      </c>
    </row>
    <row r="4" spans="1:6" ht="26.25" customHeight="1" x14ac:dyDescent="0.4">
      <c r="A4" s="6" t="s">
        <v>98</v>
      </c>
      <c r="B4" s="6">
        <v>31</v>
      </c>
      <c r="C4" s="6">
        <v>15</v>
      </c>
      <c r="D4" s="6">
        <v>14</v>
      </c>
      <c r="E4" s="6">
        <v>2</v>
      </c>
      <c r="F4" s="7">
        <f t="shared" si="0"/>
        <v>0.51724137931034486</v>
      </c>
    </row>
    <row r="5" spans="1:6" ht="26.25" customHeight="1" x14ac:dyDescent="0.4">
      <c r="A5" s="6" t="s">
        <v>99</v>
      </c>
      <c r="B5" s="6">
        <v>0</v>
      </c>
      <c r="C5" s="6">
        <v>0</v>
      </c>
      <c r="D5" s="6">
        <v>0</v>
      </c>
      <c r="E5" s="6">
        <v>0</v>
      </c>
      <c r="F5" s="7" t="str">
        <f t="shared" si="0"/>
        <v>-</v>
      </c>
    </row>
    <row r="6" spans="1:6" ht="26.25" customHeight="1" x14ac:dyDescent="0.4">
      <c r="A6" s="6" t="s">
        <v>100</v>
      </c>
      <c r="B6" s="6">
        <v>3</v>
      </c>
      <c r="C6" s="6">
        <v>0</v>
      </c>
      <c r="D6" s="6">
        <v>3</v>
      </c>
      <c r="E6" s="6">
        <v>0</v>
      </c>
      <c r="F6" s="7">
        <f t="shared" si="0"/>
        <v>0</v>
      </c>
    </row>
    <row r="7" spans="1:6" ht="26.25" customHeight="1" x14ac:dyDescent="0.4">
      <c r="A7" s="6" t="s">
        <v>29</v>
      </c>
      <c r="B7" s="6">
        <v>25</v>
      </c>
      <c r="C7" s="6">
        <v>12</v>
      </c>
      <c r="D7" s="6">
        <v>11</v>
      </c>
      <c r="E7" s="6">
        <v>2</v>
      </c>
      <c r="F7" s="7">
        <f t="shared" si="0"/>
        <v>0.52173913043478259</v>
      </c>
    </row>
    <row r="8" spans="1:6" ht="26.25" customHeight="1" x14ac:dyDescent="0.4">
      <c r="A8" s="6" t="s">
        <v>43</v>
      </c>
      <c r="B8" s="6">
        <v>17</v>
      </c>
      <c r="C8" s="6">
        <v>13</v>
      </c>
      <c r="D8" s="6">
        <v>4</v>
      </c>
      <c r="E8" s="6">
        <v>0</v>
      </c>
      <c r="F8" s="7">
        <f t="shared" si="0"/>
        <v>0.76470588235294112</v>
      </c>
    </row>
    <row r="9" spans="1:6" ht="26.25" customHeight="1" x14ac:dyDescent="0.4">
      <c r="A9" s="6" t="s">
        <v>101</v>
      </c>
      <c r="B9" s="6">
        <v>15</v>
      </c>
      <c r="C9" s="6">
        <v>0</v>
      </c>
      <c r="D9" s="6">
        <v>15</v>
      </c>
      <c r="E9" s="6">
        <v>0</v>
      </c>
      <c r="F9" s="7">
        <f t="shared" si="0"/>
        <v>0</v>
      </c>
    </row>
    <row r="10" spans="1:6" ht="26.25" customHeight="1" x14ac:dyDescent="0.4">
      <c r="A10" s="6" t="s">
        <v>73</v>
      </c>
      <c r="B10" s="6">
        <v>4</v>
      </c>
      <c r="C10" s="6">
        <v>1</v>
      </c>
      <c r="D10" s="6">
        <v>3</v>
      </c>
      <c r="E10" s="6">
        <v>0</v>
      </c>
      <c r="F10" s="7">
        <f t="shared" si="0"/>
        <v>0.25</v>
      </c>
    </row>
    <row r="11" spans="1:6" ht="26.25" customHeight="1" x14ac:dyDescent="0.4">
      <c r="A11" s="6" t="s">
        <v>102</v>
      </c>
      <c r="B11" s="6">
        <v>4</v>
      </c>
      <c r="C11" s="6">
        <v>1</v>
      </c>
      <c r="D11" s="6">
        <v>3</v>
      </c>
      <c r="E11" s="6">
        <v>0</v>
      </c>
      <c r="F11" s="7">
        <f t="shared" si="0"/>
        <v>0.25</v>
      </c>
    </row>
    <row r="12" spans="1:6" ht="26.25" customHeight="1" x14ac:dyDescent="0.4">
      <c r="A12" s="6" t="s">
        <v>103</v>
      </c>
      <c r="B12" s="6">
        <v>4</v>
      </c>
      <c r="C12" s="6">
        <v>1</v>
      </c>
      <c r="D12" s="6">
        <v>3</v>
      </c>
      <c r="E12" s="6">
        <v>0</v>
      </c>
      <c r="F12" s="7">
        <f t="shared" si="0"/>
        <v>0.25</v>
      </c>
    </row>
    <row r="13" spans="1:6" ht="26.25" customHeight="1" x14ac:dyDescent="0.4">
      <c r="A13" s="6" t="s">
        <v>104</v>
      </c>
      <c r="B13" s="6">
        <v>1</v>
      </c>
      <c r="C13" s="6">
        <v>1</v>
      </c>
      <c r="D13" s="6">
        <v>0</v>
      </c>
      <c r="E13" s="6">
        <v>0</v>
      </c>
      <c r="F13" s="7">
        <f t="shared" si="0"/>
        <v>1</v>
      </c>
    </row>
    <row r="14" spans="1:6" ht="26.25" customHeight="1" x14ac:dyDescent="0.4">
      <c r="A14" s="6" t="s">
        <v>26</v>
      </c>
      <c r="B14" s="6">
        <v>26</v>
      </c>
      <c r="C14" s="6">
        <v>18</v>
      </c>
      <c r="D14" s="6">
        <v>7</v>
      </c>
      <c r="E14" s="6">
        <v>1</v>
      </c>
      <c r="F14" s="7">
        <f t="shared" si="0"/>
        <v>0.72</v>
      </c>
    </row>
    <row r="15" spans="1:6" ht="26.25" customHeight="1" x14ac:dyDescent="0.4">
      <c r="A15" s="6" t="s">
        <v>105</v>
      </c>
      <c r="B15" s="6">
        <v>28</v>
      </c>
      <c r="C15" s="6">
        <v>7</v>
      </c>
      <c r="D15" s="6">
        <v>18</v>
      </c>
      <c r="E15" s="6">
        <v>3</v>
      </c>
      <c r="F15" s="7">
        <f t="shared" si="0"/>
        <v>0.28000000000000003</v>
      </c>
    </row>
    <row r="16" spans="1:6" ht="26.25" customHeight="1" x14ac:dyDescent="0.4">
      <c r="A16" s="6" t="s">
        <v>35</v>
      </c>
      <c r="B16" s="6">
        <v>15</v>
      </c>
      <c r="C16" s="6">
        <v>2</v>
      </c>
      <c r="D16" s="6">
        <v>11</v>
      </c>
      <c r="E16" s="6">
        <v>2</v>
      </c>
      <c r="F16" s="7">
        <f t="shared" si="0"/>
        <v>0.15384615384615385</v>
      </c>
    </row>
    <row r="17" spans="1:6" ht="26.25" customHeight="1" x14ac:dyDescent="0.4">
      <c r="A17" s="6" t="s">
        <v>106</v>
      </c>
      <c r="B17" s="6">
        <v>11</v>
      </c>
      <c r="C17" s="6">
        <v>2</v>
      </c>
      <c r="D17" s="6">
        <v>8</v>
      </c>
      <c r="E17" s="6">
        <v>1</v>
      </c>
      <c r="F17" s="7">
        <f t="shared" si="0"/>
        <v>0.2</v>
      </c>
    </row>
    <row r="18" spans="1:6" ht="26.25" customHeight="1" x14ac:dyDescent="0.4">
      <c r="A18" s="6" t="s">
        <v>45</v>
      </c>
      <c r="B18" s="6">
        <v>19</v>
      </c>
      <c r="C18" s="6">
        <v>11</v>
      </c>
      <c r="D18" s="6">
        <v>6</v>
      </c>
      <c r="E18" s="6">
        <v>2</v>
      </c>
      <c r="F18" s="7">
        <f t="shared" si="0"/>
        <v>0.6470588235294118</v>
      </c>
    </row>
    <row r="19" spans="1:6" ht="26.25" customHeight="1" x14ac:dyDescent="0.4">
      <c r="A19" s="6" t="s">
        <v>107</v>
      </c>
      <c r="B19" s="6">
        <v>17</v>
      </c>
      <c r="C19" s="6">
        <v>2</v>
      </c>
      <c r="D19" s="6">
        <v>13</v>
      </c>
      <c r="E19" s="6">
        <v>2</v>
      </c>
      <c r="F19" s="7">
        <f t="shared" si="0"/>
        <v>0.13333333333333333</v>
      </c>
    </row>
    <row r="20" spans="1:6" ht="26.25" customHeight="1" x14ac:dyDescent="0.4">
      <c r="A20" s="6" t="s">
        <v>108</v>
      </c>
      <c r="B20" s="6">
        <v>19</v>
      </c>
      <c r="C20" s="6">
        <v>9</v>
      </c>
      <c r="D20" s="6">
        <v>8</v>
      </c>
      <c r="E20" s="6">
        <v>2</v>
      </c>
      <c r="F20" s="7">
        <f t="shared" si="0"/>
        <v>0.52941176470588236</v>
      </c>
    </row>
    <row r="21" spans="1:6" ht="26.25" customHeight="1" x14ac:dyDescent="0.4">
      <c r="A21" s="6" t="s">
        <v>109</v>
      </c>
      <c r="B21" s="6">
        <v>6</v>
      </c>
      <c r="C21" s="6">
        <v>2</v>
      </c>
      <c r="D21" s="6">
        <v>3</v>
      </c>
      <c r="E21" s="6">
        <v>1</v>
      </c>
      <c r="F21" s="7">
        <f t="shared" si="0"/>
        <v>0.4</v>
      </c>
    </row>
    <row r="22" spans="1:6" ht="26.25" customHeight="1" x14ac:dyDescent="0.4">
      <c r="A22" s="6" t="s">
        <v>110</v>
      </c>
      <c r="B22" s="6">
        <v>7</v>
      </c>
      <c r="C22" s="6">
        <v>4</v>
      </c>
      <c r="D22" s="6">
        <v>3</v>
      </c>
      <c r="E22" s="6">
        <v>0</v>
      </c>
      <c r="F22" s="7">
        <f t="shared" si="0"/>
        <v>0.5714285714285714</v>
      </c>
    </row>
    <row r="23" spans="1:6" ht="26.25" customHeight="1" x14ac:dyDescent="0.4">
      <c r="A23" s="6" t="s">
        <v>71</v>
      </c>
      <c r="B23" s="6">
        <v>12</v>
      </c>
      <c r="C23" s="6">
        <v>6</v>
      </c>
      <c r="D23" s="6">
        <v>6</v>
      </c>
      <c r="E23" s="6">
        <v>0</v>
      </c>
      <c r="F23" s="7">
        <f t="shared" si="0"/>
        <v>0.5</v>
      </c>
    </row>
    <row r="24" spans="1:6" ht="26.25" customHeight="1" x14ac:dyDescent="0.4">
      <c r="A24" s="6" t="s">
        <v>111</v>
      </c>
      <c r="B24" s="6">
        <v>6</v>
      </c>
      <c r="C24" s="6">
        <v>5</v>
      </c>
      <c r="D24" s="6">
        <v>1</v>
      </c>
      <c r="E24" s="6">
        <v>0</v>
      </c>
      <c r="F24" s="7">
        <f t="shared" si="0"/>
        <v>0.83333333333333337</v>
      </c>
    </row>
    <row r="25" spans="1:6" ht="26.25" customHeight="1" x14ac:dyDescent="0.4">
      <c r="A25" s="6" t="s">
        <v>74</v>
      </c>
      <c r="B25" s="6">
        <v>1</v>
      </c>
      <c r="C25" s="6">
        <v>0</v>
      </c>
      <c r="D25" s="6">
        <v>1</v>
      </c>
      <c r="E25" s="6">
        <v>0</v>
      </c>
      <c r="F25" s="7">
        <f t="shared" si="0"/>
        <v>0</v>
      </c>
    </row>
    <row r="26" spans="1:6" ht="26.25" customHeight="1" x14ac:dyDescent="0.4">
      <c r="A26" s="6" t="s">
        <v>112</v>
      </c>
      <c r="B26" s="6">
        <v>19</v>
      </c>
      <c r="C26" s="6">
        <v>8</v>
      </c>
      <c r="D26" s="6">
        <v>10</v>
      </c>
      <c r="E26" s="6">
        <v>1</v>
      </c>
      <c r="F26" s="7">
        <f t="shared" si="0"/>
        <v>0.44444444444444442</v>
      </c>
    </row>
    <row r="27" spans="1:6" ht="26.25" customHeight="1" x14ac:dyDescent="0.4">
      <c r="A27" s="6" t="s">
        <v>76</v>
      </c>
      <c r="B27" s="6">
        <v>2</v>
      </c>
      <c r="C27" s="6">
        <v>2</v>
      </c>
      <c r="D27" s="6">
        <v>0</v>
      </c>
      <c r="E27" s="6">
        <v>0</v>
      </c>
      <c r="F27" s="7">
        <f t="shared" si="0"/>
        <v>1</v>
      </c>
    </row>
    <row r="28" spans="1:6" ht="26.25" customHeight="1" x14ac:dyDescent="0.4">
      <c r="A28" s="6" t="s">
        <v>78</v>
      </c>
      <c r="B28" s="6">
        <v>8</v>
      </c>
      <c r="C28" s="6">
        <v>0</v>
      </c>
      <c r="D28" s="6">
        <v>8</v>
      </c>
      <c r="E28" s="6">
        <v>0</v>
      </c>
      <c r="F28" s="7">
        <f t="shared" si="0"/>
        <v>0</v>
      </c>
    </row>
    <row r="29" spans="1:6" ht="26.25" customHeight="1" x14ac:dyDescent="0.4">
      <c r="A29" s="6" t="s">
        <v>79</v>
      </c>
      <c r="B29" s="6">
        <v>25</v>
      </c>
      <c r="C29" s="6">
        <v>7</v>
      </c>
      <c r="D29" s="6">
        <v>18</v>
      </c>
      <c r="E29" s="6">
        <v>0</v>
      </c>
      <c r="F29" s="7">
        <f t="shared" si="0"/>
        <v>0.28000000000000003</v>
      </c>
    </row>
    <row r="30" spans="1:6" ht="26.25" customHeight="1" x14ac:dyDescent="0.4">
      <c r="A30" s="6" t="s">
        <v>68</v>
      </c>
      <c r="B30" s="6">
        <v>4</v>
      </c>
      <c r="C30" s="6">
        <v>3</v>
      </c>
      <c r="D30" s="6">
        <v>1</v>
      </c>
      <c r="E30" s="6">
        <v>0</v>
      </c>
      <c r="F30" s="7">
        <f t="shared" si="0"/>
        <v>0.75</v>
      </c>
    </row>
    <row r="31" spans="1:6" ht="26.25" customHeight="1" x14ac:dyDescent="0.4">
      <c r="A31" s="6" t="s">
        <v>30</v>
      </c>
      <c r="B31" s="6">
        <v>14</v>
      </c>
      <c r="C31" s="6">
        <v>10</v>
      </c>
      <c r="D31" s="6">
        <v>4</v>
      </c>
      <c r="E31" s="6">
        <v>0</v>
      </c>
      <c r="F31" s="7">
        <f t="shared" si="0"/>
        <v>0.7142857142857143</v>
      </c>
    </row>
    <row r="32" spans="1:6" ht="26.25" customHeight="1" x14ac:dyDescent="0.4">
      <c r="A32" s="6" t="s">
        <v>113</v>
      </c>
      <c r="B32" s="6">
        <v>20</v>
      </c>
      <c r="C32" s="6">
        <v>5</v>
      </c>
      <c r="D32" s="6">
        <v>11</v>
      </c>
      <c r="E32" s="6">
        <v>4</v>
      </c>
      <c r="F32" s="7">
        <f t="shared" si="0"/>
        <v>0.3125</v>
      </c>
    </row>
    <row r="33" spans="1:6" ht="26.25" customHeight="1" x14ac:dyDescent="0.4">
      <c r="A33" s="6" t="s">
        <v>37</v>
      </c>
      <c r="B33" s="6">
        <v>4</v>
      </c>
      <c r="C33" s="6">
        <v>3</v>
      </c>
      <c r="D33" s="6">
        <v>0</v>
      </c>
      <c r="E33" s="6">
        <v>1</v>
      </c>
      <c r="F33" s="7">
        <f t="shared" si="0"/>
        <v>1</v>
      </c>
    </row>
    <row r="34" spans="1:6" ht="26.25" customHeight="1" x14ac:dyDescent="0.4">
      <c r="A34" s="6" t="s">
        <v>114</v>
      </c>
      <c r="B34" s="6">
        <v>5</v>
      </c>
      <c r="C34" s="6">
        <v>1</v>
      </c>
      <c r="D34" s="6">
        <v>4</v>
      </c>
      <c r="E34" s="6">
        <v>0</v>
      </c>
      <c r="F34" s="7">
        <f t="shared" si="0"/>
        <v>0.2</v>
      </c>
    </row>
    <row r="35" spans="1:6" ht="26.25" customHeight="1" x14ac:dyDescent="0.4">
      <c r="A35" s="6" t="s">
        <v>115</v>
      </c>
      <c r="B35" s="6">
        <v>11</v>
      </c>
      <c r="C35" s="6">
        <v>6</v>
      </c>
      <c r="D35" s="6">
        <v>4</v>
      </c>
      <c r="E35" s="6">
        <v>1</v>
      </c>
      <c r="F35" s="7">
        <f t="shared" si="0"/>
        <v>0.6</v>
      </c>
    </row>
    <row r="36" spans="1:6" ht="26.25" customHeight="1" x14ac:dyDescent="0.4">
      <c r="A36" s="6" t="s">
        <v>49</v>
      </c>
      <c r="B36" s="6">
        <v>2</v>
      </c>
      <c r="C36" s="6">
        <v>2</v>
      </c>
      <c r="D36" s="6">
        <v>0</v>
      </c>
      <c r="E36" s="6">
        <v>0</v>
      </c>
      <c r="F36" s="7">
        <f t="shared" si="0"/>
        <v>1</v>
      </c>
    </row>
    <row r="37" spans="1:6" ht="26.25" customHeight="1" x14ac:dyDescent="0.4">
      <c r="A37" s="6" t="s">
        <v>51</v>
      </c>
      <c r="B37" s="6">
        <v>1</v>
      </c>
      <c r="C37" s="6">
        <v>1</v>
      </c>
      <c r="D37" s="6">
        <v>0</v>
      </c>
      <c r="E37" s="6">
        <v>0</v>
      </c>
      <c r="F37" s="7">
        <f t="shared" si="0"/>
        <v>1</v>
      </c>
    </row>
    <row r="38" spans="1:6" ht="26.25" customHeight="1" x14ac:dyDescent="0.4">
      <c r="A38" s="6" t="s">
        <v>13</v>
      </c>
      <c r="B38" s="6">
        <v>16</v>
      </c>
      <c r="C38" s="6">
        <v>5</v>
      </c>
      <c r="D38" s="6">
        <v>11</v>
      </c>
      <c r="E38" s="6">
        <v>0</v>
      </c>
      <c r="F38" s="7">
        <f t="shared" si="0"/>
        <v>0.3125</v>
      </c>
    </row>
    <row r="39" spans="1:6" ht="26.25" customHeight="1" x14ac:dyDescent="0.4">
      <c r="A39" s="6" t="s">
        <v>8</v>
      </c>
      <c r="B39" s="6">
        <v>14</v>
      </c>
      <c r="C39" s="6">
        <v>3</v>
      </c>
      <c r="D39" s="6">
        <v>10</v>
      </c>
      <c r="E39" s="6">
        <v>1</v>
      </c>
      <c r="F39" s="7">
        <f t="shared" si="0"/>
        <v>0.23076923076923078</v>
      </c>
    </row>
    <row r="40" spans="1:6" ht="26.25" customHeight="1" x14ac:dyDescent="0.4">
      <c r="A40" s="6" t="s">
        <v>23</v>
      </c>
      <c r="B40" s="6">
        <v>8</v>
      </c>
      <c r="C40" s="6">
        <v>1</v>
      </c>
      <c r="D40" s="6">
        <v>6</v>
      </c>
      <c r="E40" s="6">
        <v>1</v>
      </c>
      <c r="F40" s="7">
        <f t="shared" si="0"/>
        <v>0.14285714285714285</v>
      </c>
    </row>
    <row r="41" spans="1:6" ht="26.25" customHeight="1" x14ac:dyDescent="0.4">
      <c r="A41" s="6" t="s">
        <v>11</v>
      </c>
      <c r="B41" s="6">
        <v>6</v>
      </c>
      <c r="C41" s="6">
        <v>2</v>
      </c>
      <c r="D41" s="6">
        <v>4</v>
      </c>
      <c r="E41" s="6">
        <v>0</v>
      </c>
      <c r="F41" s="7">
        <f t="shared" si="0"/>
        <v>0.33333333333333331</v>
      </c>
    </row>
    <row r="42" spans="1:6" ht="26.25" customHeight="1" x14ac:dyDescent="0.4">
      <c r="A42" s="6" t="s">
        <v>21</v>
      </c>
      <c r="B42" s="6">
        <v>2</v>
      </c>
      <c r="C42" s="6">
        <v>0</v>
      </c>
      <c r="D42" s="6">
        <v>2</v>
      </c>
      <c r="E42" s="6">
        <v>0</v>
      </c>
      <c r="F42" s="7">
        <f t="shared" si="0"/>
        <v>0</v>
      </c>
    </row>
    <row r="43" spans="1:6" ht="26.25" customHeight="1" x14ac:dyDescent="0.4">
      <c r="A43" s="6" t="s">
        <v>14</v>
      </c>
      <c r="B43" s="6">
        <v>2</v>
      </c>
      <c r="C43" s="6">
        <v>1</v>
      </c>
      <c r="D43" s="6">
        <v>1</v>
      </c>
      <c r="E43" s="6">
        <v>0</v>
      </c>
      <c r="F43" s="7">
        <f t="shared" si="0"/>
        <v>0.5</v>
      </c>
    </row>
    <row r="44" spans="1:6" ht="26.25" customHeight="1" x14ac:dyDescent="0.4">
      <c r="A44" s="6" t="s">
        <v>10</v>
      </c>
      <c r="B44" s="6" t="s">
        <v>80</v>
      </c>
      <c r="C44" s="6" t="s">
        <v>80</v>
      </c>
      <c r="D44" s="6" t="s">
        <v>80</v>
      </c>
      <c r="E44" s="6" t="s">
        <v>80</v>
      </c>
      <c r="F44" s="7" t="str">
        <f t="shared" si="0"/>
        <v>-</v>
      </c>
    </row>
    <row r="45" spans="1:6" ht="26.25" customHeight="1" x14ac:dyDescent="0.4">
      <c r="A45" s="6" t="s">
        <v>17</v>
      </c>
      <c r="B45" s="6" t="s">
        <v>80</v>
      </c>
      <c r="C45" s="6" t="s">
        <v>80</v>
      </c>
      <c r="D45" s="6" t="s">
        <v>80</v>
      </c>
      <c r="E45" s="6" t="s">
        <v>80</v>
      </c>
      <c r="F45" s="7" t="str">
        <f t="shared" si="0"/>
        <v>-</v>
      </c>
    </row>
    <row r="46" spans="1:6" ht="26.25" customHeight="1" x14ac:dyDescent="0.4">
      <c r="A46" s="6" t="s">
        <v>15</v>
      </c>
      <c r="B46" s="6">
        <f>SUM(B3:B45)</f>
        <v>439</v>
      </c>
      <c r="C46" s="6">
        <f>SUM(C3:C45)</f>
        <v>173</v>
      </c>
      <c r="D46" s="6">
        <f>SUM(D3:D45)</f>
        <v>239</v>
      </c>
      <c r="E46" s="6">
        <f>SUM(E3:E45)</f>
        <v>27</v>
      </c>
      <c r="F46" s="7">
        <f t="shared" si="0"/>
        <v>0.4199029126213592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EA584-095C-407A-8F94-9B3A2D461699}">
  <dimension ref="A1:F35"/>
  <sheetViews>
    <sheetView topLeftCell="A4"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0</v>
      </c>
      <c r="B1" s="2"/>
      <c r="C1" s="2"/>
      <c r="D1" s="2"/>
      <c r="E1" s="2"/>
      <c r="F1" s="3"/>
    </row>
    <row r="2" spans="1:6" ht="26.25" customHeight="1" x14ac:dyDescent="0.4">
      <c r="A2" s="5" t="s">
        <v>54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41</v>
      </c>
      <c r="B3" s="6">
        <v>8</v>
      </c>
      <c r="C3" s="6">
        <v>1</v>
      </c>
      <c r="D3" s="6">
        <v>4</v>
      </c>
      <c r="E3" s="6">
        <v>3</v>
      </c>
      <c r="F3" s="7">
        <f t="shared" ref="F3:F20" si="0">C3/(C3+D3)</f>
        <v>0.2</v>
      </c>
    </row>
    <row r="4" spans="1:6" ht="26.25" customHeight="1" x14ac:dyDescent="0.4">
      <c r="A4" s="6" t="s">
        <v>7</v>
      </c>
      <c r="B4" s="6">
        <v>21</v>
      </c>
      <c r="C4" s="6">
        <v>13</v>
      </c>
      <c r="D4" s="6">
        <v>6</v>
      </c>
      <c r="E4" s="6">
        <v>2</v>
      </c>
      <c r="F4" s="7">
        <f t="shared" si="0"/>
        <v>0.68421052631578949</v>
      </c>
    </row>
    <row r="5" spans="1:6" ht="26.25" customHeight="1" x14ac:dyDescent="0.4">
      <c r="A5" s="6" t="s">
        <v>29</v>
      </c>
      <c r="B5" s="6">
        <v>13</v>
      </c>
      <c r="C5" s="6">
        <v>8</v>
      </c>
      <c r="D5" s="6">
        <v>3</v>
      </c>
      <c r="E5" s="6">
        <v>2</v>
      </c>
      <c r="F5" s="7">
        <f t="shared" si="0"/>
        <v>0.72727272727272729</v>
      </c>
    </row>
    <row r="6" spans="1:6" ht="26.25" customHeight="1" x14ac:dyDescent="0.4">
      <c r="A6" s="6" t="s">
        <v>34</v>
      </c>
      <c r="B6" s="6">
        <v>8</v>
      </c>
      <c r="C6" s="6">
        <v>8</v>
      </c>
      <c r="D6" s="6">
        <v>0</v>
      </c>
      <c r="E6" s="6">
        <v>0</v>
      </c>
      <c r="F6" s="7">
        <f t="shared" si="0"/>
        <v>1</v>
      </c>
    </row>
    <row r="7" spans="1:6" ht="26.25" customHeight="1" x14ac:dyDescent="0.4">
      <c r="A7" s="6" t="s">
        <v>43</v>
      </c>
      <c r="B7" s="6">
        <v>4</v>
      </c>
      <c r="C7" s="6">
        <v>4</v>
      </c>
      <c r="D7" s="6">
        <v>0</v>
      </c>
      <c r="E7" s="6">
        <v>0</v>
      </c>
      <c r="F7" s="7">
        <f t="shared" si="0"/>
        <v>1</v>
      </c>
    </row>
    <row r="8" spans="1:6" ht="26.25" customHeight="1" x14ac:dyDescent="0.4">
      <c r="A8" s="6" t="s">
        <v>33</v>
      </c>
      <c r="B8" s="6">
        <v>9</v>
      </c>
      <c r="C8" s="6">
        <v>0</v>
      </c>
      <c r="D8" s="6">
        <v>8</v>
      </c>
      <c r="E8" s="6">
        <v>1</v>
      </c>
      <c r="F8" s="7">
        <f t="shared" si="0"/>
        <v>0</v>
      </c>
    </row>
    <row r="9" spans="1:6" ht="26.25" customHeight="1" x14ac:dyDescent="0.4">
      <c r="A9" s="6" t="s">
        <v>55</v>
      </c>
      <c r="B9" s="6">
        <v>2</v>
      </c>
      <c r="C9" s="6">
        <v>0</v>
      </c>
      <c r="D9" s="6">
        <v>2</v>
      </c>
      <c r="E9" s="6">
        <v>0</v>
      </c>
      <c r="F9" s="7">
        <f t="shared" si="0"/>
        <v>0</v>
      </c>
    </row>
    <row r="10" spans="1:6" ht="26.25" customHeight="1" x14ac:dyDescent="0.4">
      <c r="A10" s="6" t="s">
        <v>30</v>
      </c>
      <c r="B10" s="6">
        <v>12</v>
      </c>
      <c r="C10" s="6">
        <v>11</v>
      </c>
      <c r="D10" s="6">
        <v>1</v>
      </c>
      <c r="E10" s="6">
        <v>0</v>
      </c>
      <c r="F10" s="7">
        <f t="shared" si="0"/>
        <v>0.91666666666666663</v>
      </c>
    </row>
    <row r="11" spans="1:6" ht="26.25" customHeight="1" x14ac:dyDescent="0.4">
      <c r="A11" s="6" t="s">
        <v>9</v>
      </c>
      <c r="B11" s="6">
        <v>23</v>
      </c>
      <c r="C11" s="6">
        <v>3</v>
      </c>
      <c r="D11" s="6">
        <v>18</v>
      </c>
      <c r="E11" s="6">
        <v>2</v>
      </c>
      <c r="F11" s="7">
        <f t="shared" si="0"/>
        <v>0.14285714285714285</v>
      </c>
    </row>
    <row r="12" spans="1:6" ht="26.25" customHeight="1" x14ac:dyDescent="0.4">
      <c r="A12" s="6" t="s">
        <v>26</v>
      </c>
      <c r="B12" s="6">
        <v>18</v>
      </c>
      <c r="C12" s="6">
        <v>15</v>
      </c>
      <c r="D12" s="6">
        <v>3</v>
      </c>
      <c r="E12" s="6">
        <v>0</v>
      </c>
      <c r="F12" s="7">
        <f t="shared" si="0"/>
        <v>0.83333333333333337</v>
      </c>
    </row>
    <row r="13" spans="1:6" ht="26.25" customHeight="1" x14ac:dyDescent="0.4">
      <c r="A13" s="6" t="s">
        <v>12</v>
      </c>
      <c r="B13" s="6">
        <v>20</v>
      </c>
      <c r="C13" s="6">
        <v>6</v>
      </c>
      <c r="D13" s="6">
        <v>12</v>
      </c>
      <c r="E13" s="6">
        <v>2</v>
      </c>
      <c r="F13" s="7">
        <f t="shared" si="0"/>
        <v>0.33333333333333331</v>
      </c>
    </row>
    <row r="14" spans="1:6" ht="26.25" customHeight="1" x14ac:dyDescent="0.4">
      <c r="A14" s="6" t="s">
        <v>35</v>
      </c>
      <c r="B14" s="6">
        <v>12</v>
      </c>
      <c r="C14" s="6">
        <v>6</v>
      </c>
      <c r="D14" s="6">
        <v>2</v>
      </c>
      <c r="E14" s="6">
        <v>4</v>
      </c>
      <c r="F14" s="7">
        <f t="shared" si="0"/>
        <v>0.75</v>
      </c>
    </row>
    <row r="15" spans="1:6" ht="26.25" customHeight="1" x14ac:dyDescent="0.4">
      <c r="A15" s="6" t="s">
        <v>44</v>
      </c>
      <c r="B15" s="6">
        <v>5</v>
      </c>
      <c r="C15" s="6">
        <v>1</v>
      </c>
      <c r="D15" s="6">
        <v>3</v>
      </c>
      <c r="E15" s="6">
        <v>1</v>
      </c>
      <c r="F15" s="7">
        <f t="shared" si="0"/>
        <v>0.25</v>
      </c>
    </row>
    <row r="16" spans="1:6" ht="26.25" customHeight="1" x14ac:dyDescent="0.4">
      <c r="A16" s="6" t="s">
        <v>27</v>
      </c>
      <c r="B16" s="6">
        <v>17</v>
      </c>
      <c r="C16" s="6">
        <v>6</v>
      </c>
      <c r="D16" s="6">
        <v>7</v>
      </c>
      <c r="E16" s="6">
        <v>4</v>
      </c>
      <c r="F16" s="7">
        <f t="shared" si="0"/>
        <v>0.46153846153846156</v>
      </c>
    </row>
    <row r="17" spans="1:6" ht="26.25" customHeight="1" x14ac:dyDescent="0.4">
      <c r="A17" s="6" t="s">
        <v>45</v>
      </c>
      <c r="B17" s="6">
        <v>3</v>
      </c>
      <c r="C17" s="6">
        <v>1</v>
      </c>
      <c r="D17" s="6">
        <v>2</v>
      </c>
      <c r="E17" s="6">
        <v>0</v>
      </c>
      <c r="F17" s="7">
        <f t="shared" si="0"/>
        <v>0.33333333333333331</v>
      </c>
    </row>
    <row r="18" spans="1:6" ht="26.25" customHeight="1" x14ac:dyDescent="0.4">
      <c r="A18" s="6" t="s">
        <v>19</v>
      </c>
      <c r="B18" s="6">
        <v>20</v>
      </c>
      <c r="C18" s="6">
        <v>11</v>
      </c>
      <c r="D18" s="6">
        <v>5</v>
      </c>
      <c r="E18" s="6">
        <v>4</v>
      </c>
      <c r="F18" s="7">
        <f t="shared" si="0"/>
        <v>0.6875</v>
      </c>
    </row>
    <row r="19" spans="1:6" ht="26.25" customHeight="1" x14ac:dyDescent="0.4">
      <c r="A19" s="6" t="s">
        <v>39</v>
      </c>
      <c r="B19" s="6">
        <v>6</v>
      </c>
      <c r="C19" s="6">
        <v>4</v>
      </c>
      <c r="D19" s="6">
        <v>1</v>
      </c>
      <c r="E19" s="6">
        <v>1</v>
      </c>
      <c r="F19" s="7">
        <f t="shared" si="0"/>
        <v>0.8</v>
      </c>
    </row>
    <row r="20" spans="1:6" ht="26.25" customHeight="1" x14ac:dyDescent="0.4">
      <c r="A20" s="6" t="s">
        <v>48</v>
      </c>
      <c r="B20" s="6">
        <v>3</v>
      </c>
      <c r="C20" s="6">
        <v>3</v>
      </c>
      <c r="D20" s="6">
        <v>0</v>
      </c>
      <c r="E20" s="6">
        <v>0</v>
      </c>
      <c r="F20" s="7">
        <f t="shared" si="0"/>
        <v>1</v>
      </c>
    </row>
    <row r="21" spans="1:6" ht="26.25" customHeight="1" x14ac:dyDescent="0.4">
      <c r="A21" s="6" t="s">
        <v>24</v>
      </c>
      <c r="B21" s="6" t="s">
        <v>47</v>
      </c>
      <c r="C21" s="6" t="s">
        <v>47</v>
      </c>
      <c r="D21" s="6" t="s">
        <v>47</v>
      </c>
      <c r="E21" s="6" t="s">
        <v>47</v>
      </c>
      <c r="F21" s="6" t="s">
        <v>47</v>
      </c>
    </row>
    <row r="22" spans="1:6" ht="26.25" customHeight="1" x14ac:dyDescent="0.4">
      <c r="A22" s="6" t="s">
        <v>37</v>
      </c>
      <c r="B22" s="6">
        <v>3</v>
      </c>
      <c r="C22" s="6">
        <v>3</v>
      </c>
      <c r="D22" s="6">
        <v>0</v>
      </c>
      <c r="E22" s="6">
        <v>0</v>
      </c>
      <c r="F22" s="7">
        <f t="shared" ref="F22:F30" si="1">C22/(C22+D22)</f>
        <v>1</v>
      </c>
    </row>
    <row r="23" spans="1:6" ht="26.25" customHeight="1" x14ac:dyDescent="0.4">
      <c r="A23" s="6" t="s">
        <v>42</v>
      </c>
      <c r="B23" s="6">
        <v>2</v>
      </c>
      <c r="C23" s="6">
        <v>2</v>
      </c>
      <c r="D23" s="6">
        <v>0</v>
      </c>
      <c r="E23" s="6">
        <v>0</v>
      </c>
      <c r="F23" s="7">
        <f t="shared" si="1"/>
        <v>1</v>
      </c>
    </row>
    <row r="24" spans="1:6" ht="26.25" customHeight="1" x14ac:dyDescent="0.4">
      <c r="A24" s="6" t="s">
        <v>31</v>
      </c>
      <c r="B24" s="6">
        <v>10</v>
      </c>
      <c r="C24" s="6">
        <v>10</v>
      </c>
      <c r="D24" s="6">
        <v>0</v>
      </c>
      <c r="E24" s="6">
        <v>0</v>
      </c>
      <c r="F24" s="7">
        <f t="shared" si="1"/>
        <v>1</v>
      </c>
    </row>
    <row r="25" spans="1:6" ht="26.25" customHeight="1" x14ac:dyDescent="0.4">
      <c r="A25" s="6" t="s">
        <v>49</v>
      </c>
      <c r="B25" s="6">
        <v>1</v>
      </c>
      <c r="C25" s="6">
        <v>1</v>
      </c>
      <c r="D25" s="6">
        <v>0</v>
      </c>
      <c r="E25" s="6">
        <v>0</v>
      </c>
      <c r="F25" s="7">
        <f t="shared" si="1"/>
        <v>1</v>
      </c>
    </row>
    <row r="26" spans="1:6" ht="26.25" customHeight="1" x14ac:dyDescent="0.4">
      <c r="A26" s="6" t="s">
        <v>51</v>
      </c>
      <c r="B26" s="6">
        <v>1</v>
      </c>
      <c r="C26" s="6">
        <v>1</v>
      </c>
      <c r="D26" s="6">
        <v>0</v>
      </c>
      <c r="E26" s="6">
        <v>0</v>
      </c>
      <c r="F26" s="7">
        <f t="shared" si="1"/>
        <v>1</v>
      </c>
    </row>
    <row r="27" spans="1:6" ht="26.25" customHeight="1" x14ac:dyDescent="0.4">
      <c r="A27" s="6" t="s">
        <v>13</v>
      </c>
      <c r="B27" s="6">
        <v>14</v>
      </c>
      <c r="C27" s="6">
        <v>9</v>
      </c>
      <c r="D27" s="6">
        <v>3</v>
      </c>
      <c r="E27" s="6">
        <v>2</v>
      </c>
      <c r="F27" s="7">
        <f t="shared" si="1"/>
        <v>0.75</v>
      </c>
    </row>
    <row r="28" spans="1:6" ht="26.25" customHeight="1" x14ac:dyDescent="0.4">
      <c r="A28" s="6" t="s">
        <v>8</v>
      </c>
      <c r="B28" s="6">
        <v>12</v>
      </c>
      <c r="C28" s="6">
        <v>8</v>
      </c>
      <c r="D28" s="6">
        <v>3</v>
      </c>
      <c r="E28" s="6">
        <v>1</v>
      </c>
      <c r="F28" s="7">
        <f t="shared" si="1"/>
        <v>0.72727272727272729</v>
      </c>
    </row>
    <row r="29" spans="1:6" ht="26.25" customHeight="1" x14ac:dyDescent="0.4">
      <c r="A29" s="6" t="s">
        <v>23</v>
      </c>
      <c r="B29" s="6">
        <v>8</v>
      </c>
      <c r="C29" s="6">
        <v>5</v>
      </c>
      <c r="D29" s="6">
        <v>2</v>
      </c>
      <c r="E29" s="6">
        <v>1</v>
      </c>
      <c r="F29" s="7">
        <f t="shared" si="1"/>
        <v>0.7142857142857143</v>
      </c>
    </row>
    <row r="30" spans="1:6" ht="26.25" customHeight="1" x14ac:dyDescent="0.4">
      <c r="A30" s="6" t="s">
        <v>11</v>
      </c>
      <c r="B30" s="6">
        <v>4</v>
      </c>
      <c r="C30" s="6">
        <v>3</v>
      </c>
      <c r="D30" s="6">
        <v>1</v>
      </c>
      <c r="E30" s="6">
        <v>0</v>
      </c>
      <c r="F30" s="7">
        <f t="shared" si="1"/>
        <v>0.75</v>
      </c>
    </row>
    <row r="31" spans="1:6" ht="26.25" customHeight="1" x14ac:dyDescent="0.4">
      <c r="A31" s="6" t="s">
        <v>21</v>
      </c>
      <c r="B31" s="6" t="s">
        <v>53</v>
      </c>
      <c r="C31" s="6" t="s">
        <v>53</v>
      </c>
      <c r="D31" s="6" t="s">
        <v>53</v>
      </c>
      <c r="E31" s="6" t="s">
        <v>53</v>
      </c>
      <c r="F31" s="6" t="s">
        <v>53</v>
      </c>
    </row>
    <row r="32" spans="1:6" ht="26.25" customHeight="1" x14ac:dyDescent="0.4">
      <c r="A32" s="6" t="s">
        <v>14</v>
      </c>
      <c r="B32" s="6" t="s">
        <v>53</v>
      </c>
      <c r="C32" s="6" t="s">
        <v>53</v>
      </c>
      <c r="D32" s="6" t="s">
        <v>53</v>
      </c>
      <c r="E32" s="6" t="s">
        <v>53</v>
      </c>
      <c r="F32" s="6" t="s">
        <v>53</v>
      </c>
    </row>
    <row r="33" spans="1:6" ht="26.25" customHeight="1" x14ac:dyDescent="0.4">
      <c r="A33" s="6" t="s">
        <v>10</v>
      </c>
      <c r="B33" s="6" t="s">
        <v>53</v>
      </c>
      <c r="C33" s="6" t="s">
        <v>53</v>
      </c>
      <c r="D33" s="6" t="s">
        <v>53</v>
      </c>
      <c r="E33" s="6" t="s">
        <v>53</v>
      </c>
      <c r="F33" s="6" t="s">
        <v>53</v>
      </c>
    </row>
    <row r="34" spans="1:6" ht="26.25" customHeight="1" x14ac:dyDescent="0.4">
      <c r="A34" s="6" t="s">
        <v>17</v>
      </c>
      <c r="B34" s="6" t="s">
        <v>53</v>
      </c>
      <c r="C34" s="6" t="s">
        <v>53</v>
      </c>
      <c r="D34" s="6" t="s">
        <v>53</v>
      </c>
      <c r="E34" s="6" t="s">
        <v>53</v>
      </c>
      <c r="F34" s="6" t="s">
        <v>53</v>
      </c>
    </row>
    <row r="35" spans="1:6" ht="26.25" customHeight="1" x14ac:dyDescent="0.4">
      <c r="A35" s="6" t="s">
        <v>15</v>
      </c>
      <c r="B35" s="6">
        <f>SUM(B3:B34)</f>
        <v>259</v>
      </c>
      <c r="C35" s="6">
        <f>SUM(C3:C34)</f>
        <v>143</v>
      </c>
      <c r="D35" s="6">
        <f>SUM(D3:D34)</f>
        <v>86</v>
      </c>
      <c r="E35" s="6">
        <f>SUM(E3:E34)</f>
        <v>30</v>
      </c>
      <c r="F35" s="7">
        <f>C35/(C35+D35)</f>
        <v>0.62445414847161573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ECE6B-EC50-4BA4-BA74-E72F9099BEFF}">
  <dimension ref="A1:F34"/>
  <sheetViews>
    <sheetView topLeftCell="A11" zoomScale="75" workbookViewId="0">
      <selection activeCell="A6" sqref="A6"/>
    </sheetView>
  </sheetViews>
  <sheetFormatPr defaultRowHeight="13.5" x14ac:dyDescent="0.4"/>
  <cols>
    <col min="1" max="1" width="36.125" style="4" customWidth="1"/>
    <col min="2" max="6" width="7.375" style="4" customWidth="1"/>
    <col min="7" max="256" width="9" style="4"/>
    <col min="257" max="257" width="36.125" style="4" customWidth="1"/>
    <col min="258" max="262" width="7.375" style="4" customWidth="1"/>
    <col min="263" max="512" width="9" style="4"/>
    <col min="513" max="513" width="36.125" style="4" customWidth="1"/>
    <col min="514" max="518" width="7.375" style="4" customWidth="1"/>
    <col min="519" max="768" width="9" style="4"/>
    <col min="769" max="769" width="36.125" style="4" customWidth="1"/>
    <col min="770" max="774" width="7.375" style="4" customWidth="1"/>
    <col min="775" max="1024" width="9" style="4"/>
    <col min="1025" max="1025" width="36.125" style="4" customWidth="1"/>
    <col min="1026" max="1030" width="7.375" style="4" customWidth="1"/>
    <col min="1031" max="1280" width="9" style="4"/>
    <col min="1281" max="1281" width="36.125" style="4" customWidth="1"/>
    <col min="1282" max="1286" width="7.375" style="4" customWidth="1"/>
    <col min="1287" max="1536" width="9" style="4"/>
    <col min="1537" max="1537" width="36.125" style="4" customWidth="1"/>
    <col min="1538" max="1542" width="7.375" style="4" customWidth="1"/>
    <col min="1543" max="1792" width="9" style="4"/>
    <col min="1793" max="1793" width="36.125" style="4" customWidth="1"/>
    <col min="1794" max="1798" width="7.375" style="4" customWidth="1"/>
    <col min="1799" max="2048" width="9" style="4"/>
    <col min="2049" max="2049" width="36.125" style="4" customWidth="1"/>
    <col min="2050" max="2054" width="7.375" style="4" customWidth="1"/>
    <col min="2055" max="2304" width="9" style="4"/>
    <col min="2305" max="2305" width="36.125" style="4" customWidth="1"/>
    <col min="2306" max="2310" width="7.375" style="4" customWidth="1"/>
    <col min="2311" max="2560" width="9" style="4"/>
    <col min="2561" max="2561" width="36.125" style="4" customWidth="1"/>
    <col min="2562" max="2566" width="7.375" style="4" customWidth="1"/>
    <col min="2567" max="2816" width="9" style="4"/>
    <col min="2817" max="2817" width="36.125" style="4" customWidth="1"/>
    <col min="2818" max="2822" width="7.375" style="4" customWidth="1"/>
    <col min="2823" max="3072" width="9" style="4"/>
    <col min="3073" max="3073" width="36.125" style="4" customWidth="1"/>
    <col min="3074" max="3078" width="7.375" style="4" customWidth="1"/>
    <col min="3079" max="3328" width="9" style="4"/>
    <col min="3329" max="3329" width="36.125" style="4" customWidth="1"/>
    <col min="3330" max="3334" width="7.375" style="4" customWidth="1"/>
    <col min="3335" max="3584" width="9" style="4"/>
    <col min="3585" max="3585" width="36.125" style="4" customWidth="1"/>
    <col min="3586" max="3590" width="7.375" style="4" customWidth="1"/>
    <col min="3591" max="3840" width="9" style="4"/>
    <col min="3841" max="3841" width="36.125" style="4" customWidth="1"/>
    <col min="3842" max="3846" width="7.375" style="4" customWidth="1"/>
    <col min="3847" max="4096" width="9" style="4"/>
    <col min="4097" max="4097" width="36.125" style="4" customWidth="1"/>
    <col min="4098" max="4102" width="7.375" style="4" customWidth="1"/>
    <col min="4103" max="4352" width="9" style="4"/>
    <col min="4353" max="4353" width="36.125" style="4" customWidth="1"/>
    <col min="4354" max="4358" width="7.375" style="4" customWidth="1"/>
    <col min="4359" max="4608" width="9" style="4"/>
    <col min="4609" max="4609" width="36.125" style="4" customWidth="1"/>
    <col min="4610" max="4614" width="7.375" style="4" customWidth="1"/>
    <col min="4615" max="4864" width="9" style="4"/>
    <col min="4865" max="4865" width="36.125" style="4" customWidth="1"/>
    <col min="4866" max="4870" width="7.375" style="4" customWidth="1"/>
    <col min="4871" max="5120" width="9" style="4"/>
    <col min="5121" max="5121" width="36.125" style="4" customWidth="1"/>
    <col min="5122" max="5126" width="7.375" style="4" customWidth="1"/>
    <col min="5127" max="5376" width="9" style="4"/>
    <col min="5377" max="5377" width="36.125" style="4" customWidth="1"/>
    <col min="5378" max="5382" width="7.375" style="4" customWidth="1"/>
    <col min="5383" max="5632" width="9" style="4"/>
    <col min="5633" max="5633" width="36.125" style="4" customWidth="1"/>
    <col min="5634" max="5638" width="7.375" style="4" customWidth="1"/>
    <col min="5639" max="5888" width="9" style="4"/>
    <col min="5889" max="5889" width="36.125" style="4" customWidth="1"/>
    <col min="5890" max="5894" width="7.375" style="4" customWidth="1"/>
    <col min="5895" max="6144" width="9" style="4"/>
    <col min="6145" max="6145" width="36.125" style="4" customWidth="1"/>
    <col min="6146" max="6150" width="7.375" style="4" customWidth="1"/>
    <col min="6151" max="6400" width="9" style="4"/>
    <col min="6401" max="6401" width="36.125" style="4" customWidth="1"/>
    <col min="6402" max="6406" width="7.375" style="4" customWidth="1"/>
    <col min="6407" max="6656" width="9" style="4"/>
    <col min="6657" max="6657" width="36.125" style="4" customWidth="1"/>
    <col min="6658" max="6662" width="7.375" style="4" customWidth="1"/>
    <col min="6663" max="6912" width="9" style="4"/>
    <col min="6913" max="6913" width="36.125" style="4" customWidth="1"/>
    <col min="6914" max="6918" width="7.375" style="4" customWidth="1"/>
    <col min="6919" max="7168" width="9" style="4"/>
    <col min="7169" max="7169" width="36.125" style="4" customWidth="1"/>
    <col min="7170" max="7174" width="7.375" style="4" customWidth="1"/>
    <col min="7175" max="7424" width="9" style="4"/>
    <col min="7425" max="7425" width="36.125" style="4" customWidth="1"/>
    <col min="7426" max="7430" width="7.375" style="4" customWidth="1"/>
    <col min="7431" max="7680" width="9" style="4"/>
    <col min="7681" max="7681" width="36.125" style="4" customWidth="1"/>
    <col min="7682" max="7686" width="7.375" style="4" customWidth="1"/>
    <col min="7687" max="7936" width="9" style="4"/>
    <col min="7937" max="7937" width="36.125" style="4" customWidth="1"/>
    <col min="7938" max="7942" width="7.375" style="4" customWidth="1"/>
    <col min="7943" max="8192" width="9" style="4"/>
    <col min="8193" max="8193" width="36.125" style="4" customWidth="1"/>
    <col min="8194" max="8198" width="7.375" style="4" customWidth="1"/>
    <col min="8199" max="8448" width="9" style="4"/>
    <col min="8449" max="8449" width="36.125" style="4" customWidth="1"/>
    <col min="8450" max="8454" width="7.375" style="4" customWidth="1"/>
    <col min="8455" max="8704" width="9" style="4"/>
    <col min="8705" max="8705" width="36.125" style="4" customWidth="1"/>
    <col min="8706" max="8710" width="7.375" style="4" customWidth="1"/>
    <col min="8711" max="8960" width="9" style="4"/>
    <col min="8961" max="8961" width="36.125" style="4" customWidth="1"/>
    <col min="8962" max="8966" width="7.375" style="4" customWidth="1"/>
    <col min="8967" max="9216" width="9" style="4"/>
    <col min="9217" max="9217" width="36.125" style="4" customWidth="1"/>
    <col min="9218" max="9222" width="7.375" style="4" customWidth="1"/>
    <col min="9223" max="9472" width="9" style="4"/>
    <col min="9473" max="9473" width="36.125" style="4" customWidth="1"/>
    <col min="9474" max="9478" width="7.375" style="4" customWidth="1"/>
    <col min="9479" max="9728" width="9" style="4"/>
    <col min="9729" max="9729" width="36.125" style="4" customWidth="1"/>
    <col min="9730" max="9734" width="7.375" style="4" customWidth="1"/>
    <col min="9735" max="9984" width="9" style="4"/>
    <col min="9985" max="9985" width="36.125" style="4" customWidth="1"/>
    <col min="9986" max="9990" width="7.375" style="4" customWidth="1"/>
    <col min="9991" max="10240" width="9" style="4"/>
    <col min="10241" max="10241" width="36.125" style="4" customWidth="1"/>
    <col min="10242" max="10246" width="7.375" style="4" customWidth="1"/>
    <col min="10247" max="10496" width="9" style="4"/>
    <col min="10497" max="10497" width="36.125" style="4" customWidth="1"/>
    <col min="10498" max="10502" width="7.375" style="4" customWidth="1"/>
    <col min="10503" max="10752" width="9" style="4"/>
    <col min="10753" max="10753" width="36.125" style="4" customWidth="1"/>
    <col min="10754" max="10758" width="7.375" style="4" customWidth="1"/>
    <col min="10759" max="11008" width="9" style="4"/>
    <col min="11009" max="11009" width="36.125" style="4" customWidth="1"/>
    <col min="11010" max="11014" width="7.375" style="4" customWidth="1"/>
    <col min="11015" max="11264" width="9" style="4"/>
    <col min="11265" max="11265" width="36.125" style="4" customWidth="1"/>
    <col min="11266" max="11270" width="7.375" style="4" customWidth="1"/>
    <col min="11271" max="11520" width="9" style="4"/>
    <col min="11521" max="11521" width="36.125" style="4" customWidth="1"/>
    <col min="11522" max="11526" width="7.375" style="4" customWidth="1"/>
    <col min="11527" max="11776" width="9" style="4"/>
    <col min="11777" max="11777" width="36.125" style="4" customWidth="1"/>
    <col min="11778" max="11782" width="7.375" style="4" customWidth="1"/>
    <col min="11783" max="12032" width="9" style="4"/>
    <col min="12033" max="12033" width="36.125" style="4" customWidth="1"/>
    <col min="12034" max="12038" width="7.375" style="4" customWidth="1"/>
    <col min="12039" max="12288" width="9" style="4"/>
    <col min="12289" max="12289" width="36.125" style="4" customWidth="1"/>
    <col min="12290" max="12294" width="7.375" style="4" customWidth="1"/>
    <col min="12295" max="12544" width="9" style="4"/>
    <col min="12545" max="12545" width="36.125" style="4" customWidth="1"/>
    <col min="12546" max="12550" width="7.375" style="4" customWidth="1"/>
    <col min="12551" max="12800" width="9" style="4"/>
    <col min="12801" max="12801" width="36.125" style="4" customWidth="1"/>
    <col min="12802" max="12806" width="7.375" style="4" customWidth="1"/>
    <col min="12807" max="13056" width="9" style="4"/>
    <col min="13057" max="13057" width="36.125" style="4" customWidth="1"/>
    <col min="13058" max="13062" width="7.375" style="4" customWidth="1"/>
    <col min="13063" max="13312" width="9" style="4"/>
    <col min="13313" max="13313" width="36.125" style="4" customWidth="1"/>
    <col min="13314" max="13318" width="7.375" style="4" customWidth="1"/>
    <col min="13319" max="13568" width="9" style="4"/>
    <col min="13569" max="13569" width="36.125" style="4" customWidth="1"/>
    <col min="13570" max="13574" width="7.375" style="4" customWidth="1"/>
    <col min="13575" max="13824" width="9" style="4"/>
    <col min="13825" max="13825" width="36.125" style="4" customWidth="1"/>
    <col min="13826" max="13830" width="7.375" style="4" customWidth="1"/>
    <col min="13831" max="14080" width="9" style="4"/>
    <col min="14081" max="14081" width="36.125" style="4" customWidth="1"/>
    <col min="14082" max="14086" width="7.375" style="4" customWidth="1"/>
    <col min="14087" max="14336" width="9" style="4"/>
    <col min="14337" max="14337" width="36.125" style="4" customWidth="1"/>
    <col min="14338" max="14342" width="7.375" style="4" customWidth="1"/>
    <col min="14343" max="14592" width="9" style="4"/>
    <col min="14593" max="14593" width="36.125" style="4" customWidth="1"/>
    <col min="14594" max="14598" width="7.375" style="4" customWidth="1"/>
    <col min="14599" max="14848" width="9" style="4"/>
    <col min="14849" max="14849" width="36.125" style="4" customWidth="1"/>
    <col min="14850" max="14854" width="7.375" style="4" customWidth="1"/>
    <col min="14855" max="15104" width="9" style="4"/>
    <col min="15105" max="15105" width="36.125" style="4" customWidth="1"/>
    <col min="15106" max="15110" width="7.375" style="4" customWidth="1"/>
    <col min="15111" max="15360" width="9" style="4"/>
    <col min="15361" max="15361" width="36.125" style="4" customWidth="1"/>
    <col min="15362" max="15366" width="7.375" style="4" customWidth="1"/>
    <col min="15367" max="15616" width="9" style="4"/>
    <col min="15617" max="15617" width="36.125" style="4" customWidth="1"/>
    <col min="15618" max="15622" width="7.375" style="4" customWidth="1"/>
    <col min="15623" max="15872" width="9" style="4"/>
    <col min="15873" max="15873" width="36.125" style="4" customWidth="1"/>
    <col min="15874" max="15878" width="7.375" style="4" customWidth="1"/>
    <col min="15879" max="16128" width="9" style="4"/>
    <col min="16129" max="16129" width="36.125" style="4" customWidth="1"/>
    <col min="16130" max="16134" width="7.375" style="4" customWidth="1"/>
    <col min="16135" max="16384" width="9" style="4"/>
  </cols>
  <sheetData>
    <row r="1" spans="1:6" ht="26.25" customHeight="1" x14ac:dyDescent="0.4">
      <c r="A1" s="1" t="s">
        <v>0</v>
      </c>
      <c r="B1" s="2"/>
      <c r="C1" s="2"/>
      <c r="D1" s="2"/>
      <c r="E1" s="2"/>
      <c r="F1" s="3"/>
    </row>
    <row r="2" spans="1:6" ht="26.25" customHeight="1" x14ac:dyDescent="0.4">
      <c r="A2" s="5" t="s">
        <v>52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41</v>
      </c>
      <c r="B3" s="6">
        <v>2</v>
      </c>
      <c r="C3" s="6">
        <v>0</v>
      </c>
      <c r="D3" s="6">
        <v>2</v>
      </c>
      <c r="E3" s="6">
        <v>0</v>
      </c>
      <c r="F3" s="7">
        <f>C3/(C3+D3)</f>
        <v>0</v>
      </c>
    </row>
    <row r="4" spans="1:6" ht="26.25" customHeight="1" x14ac:dyDescent="0.4">
      <c r="A4" s="6" t="s">
        <v>7</v>
      </c>
      <c r="B4" s="6">
        <v>1</v>
      </c>
      <c r="C4" s="6">
        <v>1</v>
      </c>
      <c r="D4" s="6">
        <v>0</v>
      </c>
      <c r="E4" s="6">
        <v>0</v>
      </c>
      <c r="F4" s="7">
        <f>C4/(C4+D4)</f>
        <v>1</v>
      </c>
    </row>
    <row r="5" spans="1:6" ht="26.25" customHeight="1" x14ac:dyDescent="0.4">
      <c r="A5" s="6" t="s">
        <v>37</v>
      </c>
      <c r="B5" s="6" t="s">
        <v>47</v>
      </c>
      <c r="C5" s="6" t="s">
        <v>47</v>
      </c>
      <c r="D5" s="6" t="s">
        <v>47</v>
      </c>
      <c r="E5" s="6" t="s">
        <v>47</v>
      </c>
      <c r="F5" s="6" t="s">
        <v>47</v>
      </c>
    </row>
    <row r="6" spans="1:6" ht="26.25" customHeight="1" x14ac:dyDescent="0.4">
      <c r="A6" s="6" t="s">
        <v>29</v>
      </c>
      <c r="B6" s="6">
        <v>4</v>
      </c>
      <c r="C6" s="6">
        <v>0</v>
      </c>
      <c r="D6" s="6">
        <v>4</v>
      </c>
      <c r="E6" s="6">
        <v>0</v>
      </c>
      <c r="F6" s="7">
        <f t="shared" ref="F6:F25" si="0">C6/(C6+D6)</f>
        <v>0</v>
      </c>
    </row>
    <row r="7" spans="1:6" ht="26.25" customHeight="1" x14ac:dyDescent="0.4">
      <c r="A7" s="6" t="s">
        <v>34</v>
      </c>
      <c r="B7" s="6">
        <v>6</v>
      </c>
      <c r="C7" s="6">
        <v>2</v>
      </c>
      <c r="D7" s="6">
        <v>3</v>
      </c>
      <c r="E7" s="6">
        <v>1</v>
      </c>
      <c r="F7" s="7">
        <f t="shared" si="0"/>
        <v>0.4</v>
      </c>
    </row>
    <row r="8" spans="1:6" ht="26.25" customHeight="1" x14ac:dyDescent="0.4">
      <c r="A8" s="6" t="s">
        <v>43</v>
      </c>
      <c r="B8" s="6">
        <v>3</v>
      </c>
      <c r="C8" s="6">
        <v>1</v>
      </c>
      <c r="D8" s="6">
        <v>2</v>
      </c>
      <c r="E8" s="6">
        <v>0</v>
      </c>
      <c r="F8" s="7">
        <f t="shared" si="0"/>
        <v>0.33333333333333331</v>
      </c>
    </row>
    <row r="9" spans="1:6" ht="26.25" customHeight="1" x14ac:dyDescent="0.4">
      <c r="A9" s="6" t="s">
        <v>42</v>
      </c>
      <c r="B9" s="6">
        <v>2</v>
      </c>
      <c r="C9" s="6">
        <v>1</v>
      </c>
      <c r="D9" s="6">
        <v>1</v>
      </c>
      <c r="E9" s="6">
        <v>0</v>
      </c>
      <c r="F9" s="7">
        <f t="shared" si="0"/>
        <v>0.5</v>
      </c>
    </row>
    <row r="10" spans="1:6" ht="26.25" customHeight="1" x14ac:dyDescent="0.4">
      <c r="A10" s="6" t="s">
        <v>33</v>
      </c>
      <c r="B10" s="6">
        <v>4</v>
      </c>
      <c r="C10" s="6">
        <v>1</v>
      </c>
      <c r="D10" s="6">
        <v>3</v>
      </c>
      <c r="E10" s="6">
        <v>0</v>
      </c>
      <c r="F10" s="7">
        <f t="shared" si="0"/>
        <v>0.25</v>
      </c>
    </row>
    <row r="11" spans="1:6" ht="26.25" customHeight="1" x14ac:dyDescent="0.4">
      <c r="A11" s="6" t="s">
        <v>30</v>
      </c>
      <c r="B11" s="6">
        <v>7</v>
      </c>
      <c r="C11" s="6">
        <v>1</v>
      </c>
      <c r="D11" s="6">
        <v>6</v>
      </c>
      <c r="E11" s="6">
        <v>0</v>
      </c>
      <c r="F11" s="7">
        <f t="shared" si="0"/>
        <v>0.14285714285714285</v>
      </c>
    </row>
    <row r="12" spans="1:6" ht="26.25" customHeight="1" x14ac:dyDescent="0.4">
      <c r="A12" s="6" t="s">
        <v>9</v>
      </c>
      <c r="B12" s="6">
        <v>3</v>
      </c>
      <c r="C12" s="6">
        <v>0</v>
      </c>
      <c r="D12" s="6">
        <v>3</v>
      </c>
      <c r="E12" s="6">
        <v>0</v>
      </c>
      <c r="F12" s="7">
        <f t="shared" si="0"/>
        <v>0</v>
      </c>
    </row>
    <row r="13" spans="1:6" ht="26.25" customHeight="1" x14ac:dyDescent="0.4">
      <c r="A13" s="6" t="s">
        <v>26</v>
      </c>
      <c r="B13" s="6">
        <v>4</v>
      </c>
      <c r="C13" s="6">
        <v>0</v>
      </c>
      <c r="D13" s="6">
        <v>4</v>
      </c>
      <c r="E13" s="6">
        <v>0</v>
      </c>
      <c r="F13" s="7">
        <f t="shared" si="0"/>
        <v>0</v>
      </c>
    </row>
    <row r="14" spans="1:6" ht="26.25" customHeight="1" x14ac:dyDescent="0.4">
      <c r="A14" s="6" t="s">
        <v>12</v>
      </c>
      <c r="B14" s="6">
        <v>7</v>
      </c>
      <c r="C14" s="6">
        <v>1</v>
      </c>
      <c r="D14" s="6">
        <v>6</v>
      </c>
      <c r="E14" s="6">
        <v>0</v>
      </c>
      <c r="F14" s="7">
        <f t="shared" si="0"/>
        <v>0.14285714285714285</v>
      </c>
    </row>
    <row r="15" spans="1:6" ht="26.25" customHeight="1" x14ac:dyDescent="0.4">
      <c r="A15" s="6" t="s">
        <v>35</v>
      </c>
      <c r="B15" s="6">
        <v>4</v>
      </c>
      <c r="C15" s="6">
        <v>1</v>
      </c>
      <c r="D15" s="6">
        <v>3</v>
      </c>
      <c r="E15" s="6">
        <v>0</v>
      </c>
      <c r="F15" s="7">
        <f t="shared" si="0"/>
        <v>0.25</v>
      </c>
    </row>
    <row r="16" spans="1:6" ht="26.25" customHeight="1" x14ac:dyDescent="0.4">
      <c r="A16" s="6" t="s">
        <v>31</v>
      </c>
      <c r="B16" s="6">
        <v>4</v>
      </c>
      <c r="C16" s="6">
        <v>2</v>
      </c>
      <c r="D16" s="6">
        <v>2</v>
      </c>
      <c r="E16" s="6">
        <v>0</v>
      </c>
      <c r="F16" s="7">
        <f t="shared" si="0"/>
        <v>0.5</v>
      </c>
    </row>
    <row r="17" spans="1:6" ht="26.25" customHeight="1" x14ac:dyDescent="0.4">
      <c r="A17" s="6" t="s">
        <v>44</v>
      </c>
      <c r="B17" s="6">
        <v>3</v>
      </c>
      <c r="C17" s="6">
        <v>0</v>
      </c>
      <c r="D17" s="6">
        <v>3</v>
      </c>
      <c r="E17" s="6">
        <v>0</v>
      </c>
      <c r="F17" s="7">
        <f t="shared" si="0"/>
        <v>0</v>
      </c>
    </row>
    <row r="18" spans="1:6" ht="26.25" customHeight="1" x14ac:dyDescent="0.4">
      <c r="A18" s="6" t="s">
        <v>27</v>
      </c>
      <c r="B18" s="6">
        <v>4</v>
      </c>
      <c r="C18" s="6">
        <v>0</v>
      </c>
      <c r="D18" s="6">
        <v>4</v>
      </c>
      <c r="E18" s="6">
        <v>0</v>
      </c>
      <c r="F18" s="7">
        <f t="shared" si="0"/>
        <v>0</v>
      </c>
    </row>
    <row r="19" spans="1:6" ht="26.25" customHeight="1" x14ac:dyDescent="0.4">
      <c r="A19" s="6" t="s">
        <v>45</v>
      </c>
      <c r="B19" s="6">
        <v>5</v>
      </c>
      <c r="C19" s="6">
        <v>1</v>
      </c>
      <c r="D19" s="6">
        <v>4</v>
      </c>
      <c r="E19" s="6">
        <v>0</v>
      </c>
      <c r="F19" s="7">
        <f t="shared" si="0"/>
        <v>0.2</v>
      </c>
    </row>
    <row r="20" spans="1:6" ht="26.25" customHeight="1" x14ac:dyDescent="0.4">
      <c r="A20" s="6" t="s">
        <v>19</v>
      </c>
      <c r="B20" s="6">
        <v>4</v>
      </c>
      <c r="C20" s="6">
        <v>0</v>
      </c>
      <c r="D20" s="6">
        <v>3</v>
      </c>
      <c r="E20" s="6">
        <v>1</v>
      </c>
      <c r="F20" s="7">
        <f t="shared" si="0"/>
        <v>0</v>
      </c>
    </row>
    <row r="21" spans="1:6" ht="26.25" customHeight="1" x14ac:dyDescent="0.4">
      <c r="A21" s="6" t="s">
        <v>39</v>
      </c>
      <c r="B21" s="6">
        <v>6</v>
      </c>
      <c r="C21" s="6">
        <v>0</v>
      </c>
      <c r="D21" s="6">
        <v>6</v>
      </c>
      <c r="E21" s="6">
        <v>0</v>
      </c>
      <c r="F21" s="7">
        <f t="shared" si="0"/>
        <v>0</v>
      </c>
    </row>
    <row r="22" spans="1:6" ht="26.25" customHeight="1" x14ac:dyDescent="0.4">
      <c r="A22" s="6" t="s">
        <v>48</v>
      </c>
      <c r="B22" s="6">
        <v>2</v>
      </c>
      <c r="C22" s="6">
        <v>1</v>
      </c>
      <c r="D22" s="6">
        <v>1</v>
      </c>
      <c r="E22" s="6">
        <v>0</v>
      </c>
      <c r="F22" s="7">
        <f t="shared" si="0"/>
        <v>0.5</v>
      </c>
    </row>
    <row r="23" spans="1:6" ht="26.25" customHeight="1" x14ac:dyDescent="0.4">
      <c r="A23" s="6" t="s">
        <v>24</v>
      </c>
      <c r="B23" s="6">
        <v>3</v>
      </c>
      <c r="C23" s="6">
        <v>0</v>
      </c>
      <c r="D23" s="6">
        <v>3</v>
      </c>
      <c r="E23" s="6">
        <v>0</v>
      </c>
      <c r="F23" s="7">
        <f t="shared" si="0"/>
        <v>0</v>
      </c>
    </row>
    <row r="24" spans="1:6" ht="26.25" customHeight="1" x14ac:dyDescent="0.4">
      <c r="A24" s="6" t="s">
        <v>49</v>
      </c>
      <c r="B24" s="6">
        <v>1</v>
      </c>
      <c r="C24" s="6">
        <v>0</v>
      </c>
      <c r="D24" s="6">
        <v>1</v>
      </c>
      <c r="E24" s="6">
        <v>0</v>
      </c>
      <c r="F24" s="7">
        <f t="shared" si="0"/>
        <v>0</v>
      </c>
    </row>
    <row r="25" spans="1:6" ht="26.25" customHeight="1" x14ac:dyDescent="0.4">
      <c r="A25" s="6" t="s">
        <v>51</v>
      </c>
      <c r="B25" s="6">
        <v>1</v>
      </c>
      <c r="C25" s="6">
        <v>1</v>
      </c>
      <c r="D25" s="6">
        <v>0</v>
      </c>
      <c r="E25" s="6">
        <v>0</v>
      </c>
      <c r="F25" s="7">
        <f t="shared" si="0"/>
        <v>1</v>
      </c>
    </row>
    <row r="26" spans="1:6" ht="26.25" customHeight="1" x14ac:dyDescent="0.4">
      <c r="A26" s="6" t="s">
        <v>13</v>
      </c>
      <c r="B26" s="6" t="s">
        <v>53</v>
      </c>
      <c r="C26" s="6" t="s">
        <v>53</v>
      </c>
      <c r="D26" s="6" t="s">
        <v>53</v>
      </c>
      <c r="E26" s="6" t="s">
        <v>53</v>
      </c>
      <c r="F26" s="6" t="s">
        <v>53</v>
      </c>
    </row>
    <row r="27" spans="1:6" ht="26.25" customHeight="1" x14ac:dyDescent="0.4">
      <c r="A27" s="6" t="s">
        <v>8</v>
      </c>
      <c r="B27" s="6" t="s">
        <v>53</v>
      </c>
      <c r="C27" s="6" t="s">
        <v>53</v>
      </c>
      <c r="D27" s="6" t="s">
        <v>53</v>
      </c>
      <c r="E27" s="6" t="s">
        <v>53</v>
      </c>
      <c r="F27" s="6" t="s">
        <v>53</v>
      </c>
    </row>
    <row r="28" spans="1:6" ht="26.25" customHeight="1" x14ac:dyDescent="0.4">
      <c r="A28" s="6" t="s">
        <v>23</v>
      </c>
      <c r="B28" s="6" t="s">
        <v>53</v>
      </c>
      <c r="C28" s="6" t="s">
        <v>53</v>
      </c>
      <c r="D28" s="6" t="s">
        <v>53</v>
      </c>
      <c r="E28" s="6" t="s">
        <v>53</v>
      </c>
      <c r="F28" s="6" t="s">
        <v>53</v>
      </c>
    </row>
    <row r="29" spans="1:6" ht="26.25" customHeight="1" x14ac:dyDescent="0.4">
      <c r="A29" s="6" t="s">
        <v>11</v>
      </c>
      <c r="B29" s="6" t="s">
        <v>53</v>
      </c>
      <c r="C29" s="6" t="s">
        <v>53</v>
      </c>
      <c r="D29" s="6" t="s">
        <v>53</v>
      </c>
      <c r="E29" s="6" t="s">
        <v>53</v>
      </c>
      <c r="F29" s="6" t="s">
        <v>53</v>
      </c>
    </row>
    <row r="30" spans="1:6" ht="26.25" customHeight="1" x14ac:dyDescent="0.4">
      <c r="A30" s="6" t="s">
        <v>21</v>
      </c>
      <c r="B30" s="6" t="s">
        <v>53</v>
      </c>
      <c r="C30" s="6" t="s">
        <v>53</v>
      </c>
      <c r="D30" s="6" t="s">
        <v>53</v>
      </c>
      <c r="E30" s="6" t="s">
        <v>53</v>
      </c>
      <c r="F30" s="6" t="s">
        <v>53</v>
      </c>
    </row>
    <row r="31" spans="1:6" ht="26.25" customHeight="1" x14ac:dyDescent="0.4">
      <c r="A31" s="6" t="s">
        <v>14</v>
      </c>
      <c r="B31" s="6" t="s">
        <v>53</v>
      </c>
      <c r="C31" s="6" t="s">
        <v>53</v>
      </c>
      <c r="D31" s="6" t="s">
        <v>53</v>
      </c>
      <c r="E31" s="6" t="s">
        <v>53</v>
      </c>
      <c r="F31" s="6" t="s">
        <v>53</v>
      </c>
    </row>
    <row r="32" spans="1:6" ht="26.25" customHeight="1" x14ac:dyDescent="0.4">
      <c r="A32" s="6" t="s">
        <v>10</v>
      </c>
      <c r="B32" s="6" t="s">
        <v>53</v>
      </c>
      <c r="C32" s="6" t="s">
        <v>53</v>
      </c>
      <c r="D32" s="6" t="s">
        <v>53</v>
      </c>
      <c r="E32" s="6" t="s">
        <v>53</v>
      </c>
      <c r="F32" s="6" t="s">
        <v>53</v>
      </c>
    </row>
    <row r="33" spans="1:6" ht="26.25" customHeight="1" x14ac:dyDescent="0.4">
      <c r="A33" s="6" t="s">
        <v>17</v>
      </c>
      <c r="B33" s="6" t="s">
        <v>53</v>
      </c>
      <c r="C33" s="6" t="s">
        <v>53</v>
      </c>
      <c r="D33" s="6" t="s">
        <v>53</v>
      </c>
      <c r="E33" s="6" t="s">
        <v>53</v>
      </c>
      <c r="F33" s="6" t="s">
        <v>53</v>
      </c>
    </row>
    <row r="34" spans="1:6" ht="26.25" customHeight="1" x14ac:dyDescent="0.4">
      <c r="A34" s="6" t="s">
        <v>15</v>
      </c>
      <c r="B34" s="6">
        <f>SUM(B3:B33)</f>
        <v>80</v>
      </c>
      <c r="C34" s="6">
        <f>SUM(C3:C33)</f>
        <v>14</v>
      </c>
      <c r="D34" s="6">
        <f>SUM(D3:D33)</f>
        <v>64</v>
      </c>
      <c r="E34" s="6">
        <f>SUM(E3:E33)</f>
        <v>2</v>
      </c>
      <c r="F34" s="7">
        <f>C34/(C34+D34)</f>
        <v>0.17948717948717949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52DD3-8A92-4759-9049-F61921E7FFA5}">
  <dimension ref="A1:F28"/>
  <sheetViews>
    <sheetView topLeftCell="A22" zoomScale="75" workbookViewId="0">
      <selection activeCell="A6" sqref="A6"/>
    </sheetView>
  </sheetViews>
  <sheetFormatPr defaultRowHeight="13.5" x14ac:dyDescent="0.4"/>
  <cols>
    <col min="1" max="1" width="36.125" style="4" customWidth="1"/>
    <col min="2" max="6" width="7.5" style="4" customWidth="1"/>
    <col min="7" max="256" width="9" style="4"/>
    <col min="257" max="257" width="36.125" style="4" customWidth="1"/>
    <col min="258" max="262" width="7.5" style="4" customWidth="1"/>
    <col min="263" max="512" width="9" style="4"/>
    <col min="513" max="513" width="36.125" style="4" customWidth="1"/>
    <col min="514" max="518" width="7.5" style="4" customWidth="1"/>
    <col min="519" max="768" width="9" style="4"/>
    <col min="769" max="769" width="36.125" style="4" customWidth="1"/>
    <col min="770" max="774" width="7.5" style="4" customWidth="1"/>
    <col min="775" max="1024" width="9" style="4"/>
    <col min="1025" max="1025" width="36.125" style="4" customWidth="1"/>
    <col min="1026" max="1030" width="7.5" style="4" customWidth="1"/>
    <col min="1031" max="1280" width="9" style="4"/>
    <col min="1281" max="1281" width="36.125" style="4" customWidth="1"/>
    <col min="1282" max="1286" width="7.5" style="4" customWidth="1"/>
    <col min="1287" max="1536" width="9" style="4"/>
    <col min="1537" max="1537" width="36.125" style="4" customWidth="1"/>
    <col min="1538" max="1542" width="7.5" style="4" customWidth="1"/>
    <col min="1543" max="1792" width="9" style="4"/>
    <col min="1793" max="1793" width="36.125" style="4" customWidth="1"/>
    <col min="1794" max="1798" width="7.5" style="4" customWidth="1"/>
    <col min="1799" max="2048" width="9" style="4"/>
    <col min="2049" max="2049" width="36.125" style="4" customWidth="1"/>
    <col min="2050" max="2054" width="7.5" style="4" customWidth="1"/>
    <col min="2055" max="2304" width="9" style="4"/>
    <col min="2305" max="2305" width="36.125" style="4" customWidth="1"/>
    <col min="2306" max="2310" width="7.5" style="4" customWidth="1"/>
    <col min="2311" max="2560" width="9" style="4"/>
    <col min="2561" max="2561" width="36.125" style="4" customWidth="1"/>
    <col min="2562" max="2566" width="7.5" style="4" customWidth="1"/>
    <col min="2567" max="2816" width="9" style="4"/>
    <col min="2817" max="2817" width="36.125" style="4" customWidth="1"/>
    <col min="2818" max="2822" width="7.5" style="4" customWidth="1"/>
    <col min="2823" max="3072" width="9" style="4"/>
    <col min="3073" max="3073" width="36.125" style="4" customWidth="1"/>
    <col min="3074" max="3078" width="7.5" style="4" customWidth="1"/>
    <col min="3079" max="3328" width="9" style="4"/>
    <col min="3329" max="3329" width="36.125" style="4" customWidth="1"/>
    <col min="3330" max="3334" width="7.5" style="4" customWidth="1"/>
    <col min="3335" max="3584" width="9" style="4"/>
    <col min="3585" max="3585" width="36.125" style="4" customWidth="1"/>
    <col min="3586" max="3590" width="7.5" style="4" customWidth="1"/>
    <col min="3591" max="3840" width="9" style="4"/>
    <col min="3841" max="3841" width="36.125" style="4" customWidth="1"/>
    <col min="3842" max="3846" width="7.5" style="4" customWidth="1"/>
    <col min="3847" max="4096" width="9" style="4"/>
    <col min="4097" max="4097" width="36.125" style="4" customWidth="1"/>
    <col min="4098" max="4102" width="7.5" style="4" customWidth="1"/>
    <col min="4103" max="4352" width="9" style="4"/>
    <col min="4353" max="4353" width="36.125" style="4" customWidth="1"/>
    <col min="4354" max="4358" width="7.5" style="4" customWidth="1"/>
    <col min="4359" max="4608" width="9" style="4"/>
    <col min="4609" max="4609" width="36.125" style="4" customWidth="1"/>
    <col min="4610" max="4614" width="7.5" style="4" customWidth="1"/>
    <col min="4615" max="4864" width="9" style="4"/>
    <col min="4865" max="4865" width="36.125" style="4" customWidth="1"/>
    <col min="4866" max="4870" width="7.5" style="4" customWidth="1"/>
    <col min="4871" max="5120" width="9" style="4"/>
    <col min="5121" max="5121" width="36.125" style="4" customWidth="1"/>
    <col min="5122" max="5126" width="7.5" style="4" customWidth="1"/>
    <col min="5127" max="5376" width="9" style="4"/>
    <col min="5377" max="5377" width="36.125" style="4" customWidth="1"/>
    <col min="5378" max="5382" width="7.5" style="4" customWidth="1"/>
    <col min="5383" max="5632" width="9" style="4"/>
    <col min="5633" max="5633" width="36.125" style="4" customWidth="1"/>
    <col min="5634" max="5638" width="7.5" style="4" customWidth="1"/>
    <col min="5639" max="5888" width="9" style="4"/>
    <col min="5889" max="5889" width="36.125" style="4" customWidth="1"/>
    <col min="5890" max="5894" width="7.5" style="4" customWidth="1"/>
    <col min="5895" max="6144" width="9" style="4"/>
    <col min="6145" max="6145" width="36.125" style="4" customWidth="1"/>
    <col min="6146" max="6150" width="7.5" style="4" customWidth="1"/>
    <col min="6151" max="6400" width="9" style="4"/>
    <col min="6401" max="6401" width="36.125" style="4" customWidth="1"/>
    <col min="6402" max="6406" width="7.5" style="4" customWidth="1"/>
    <col min="6407" max="6656" width="9" style="4"/>
    <col min="6657" max="6657" width="36.125" style="4" customWidth="1"/>
    <col min="6658" max="6662" width="7.5" style="4" customWidth="1"/>
    <col min="6663" max="6912" width="9" style="4"/>
    <col min="6913" max="6913" width="36.125" style="4" customWidth="1"/>
    <col min="6914" max="6918" width="7.5" style="4" customWidth="1"/>
    <col min="6919" max="7168" width="9" style="4"/>
    <col min="7169" max="7169" width="36.125" style="4" customWidth="1"/>
    <col min="7170" max="7174" width="7.5" style="4" customWidth="1"/>
    <col min="7175" max="7424" width="9" style="4"/>
    <col min="7425" max="7425" width="36.125" style="4" customWidth="1"/>
    <col min="7426" max="7430" width="7.5" style="4" customWidth="1"/>
    <col min="7431" max="7680" width="9" style="4"/>
    <col min="7681" max="7681" width="36.125" style="4" customWidth="1"/>
    <col min="7682" max="7686" width="7.5" style="4" customWidth="1"/>
    <col min="7687" max="7936" width="9" style="4"/>
    <col min="7937" max="7937" width="36.125" style="4" customWidth="1"/>
    <col min="7938" max="7942" width="7.5" style="4" customWidth="1"/>
    <col min="7943" max="8192" width="9" style="4"/>
    <col min="8193" max="8193" width="36.125" style="4" customWidth="1"/>
    <col min="8194" max="8198" width="7.5" style="4" customWidth="1"/>
    <col min="8199" max="8448" width="9" style="4"/>
    <col min="8449" max="8449" width="36.125" style="4" customWidth="1"/>
    <col min="8450" max="8454" width="7.5" style="4" customWidth="1"/>
    <col min="8455" max="8704" width="9" style="4"/>
    <col min="8705" max="8705" width="36.125" style="4" customWidth="1"/>
    <col min="8706" max="8710" width="7.5" style="4" customWidth="1"/>
    <col min="8711" max="8960" width="9" style="4"/>
    <col min="8961" max="8961" width="36.125" style="4" customWidth="1"/>
    <col min="8962" max="8966" width="7.5" style="4" customWidth="1"/>
    <col min="8967" max="9216" width="9" style="4"/>
    <col min="9217" max="9217" width="36.125" style="4" customWidth="1"/>
    <col min="9218" max="9222" width="7.5" style="4" customWidth="1"/>
    <col min="9223" max="9472" width="9" style="4"/>
    <col min="9473" max="9473" width="36.125" style="4" customWidth="1"/>
    <col min="9474" max="9478" width="7.5" style="4" customWidth="1"/>
    <col min="9479" max="9728" width="9" style="4"/>
    <col min="9729" max="9729" width="36.125" style="4" customWidth="1"/>
    <col min="9730" max="9734" width="7.5" style="4" customWidth="1"/>
    <col min="9735" max="9984" width="9" style="4"/>
    <col min="9985" max="9985" width="36.125" style="4" customWidth="1"/>
    <col min="9986" max="9990" width="7.5" style="4" customWidth="1"/>
    <col min="9991" max="10240" width="9" style="4"/>
    <col min="10241" max="10241" width="36.125" style="4" customWidth="1"/>
    <col min="10242" max="10246" width="7.5" style="4" customWidth="1"/>
    <col min="10247" max="10496" width="9" style="4"/>
    <col min="10497" max="10497" width="36.125" style="4" customWidth="1"/>
    <col min="10498" max="10502" width="7.5" style="4" customWidth="1"/>
    <col min="10503" max="10752" width="9" style="4"/>
    <col min="10753" max="10753" width="36.125" style="4" customWidth="1"/>
    <col min="10754" max="10758" width="7.5" style="4" customWidth="1"/>
    <col min="10759" max="11008" width="9" style="4"/>
    <col min="11009" max="11009" width="36.125" style="4" customWidth="1"/>
    <col min="11010" max="11014" width="7.5" style="4" customWidth="1"/>
    <col min="11015" max="11264" width="9" style="4"/>
    <col min="11265" max="11265" width="36.125" style="4" customWidth="1"/>
    <col min="11266" max="11270" width="7.5" style="4" customWidth="1"/>
    <col min="11271" max="11520" width="9" style="4"/>
    <col min="11521" max="11521" width="36.125" style="4" customWidth="1"/>
    <col min="11522" max="11526" width="7.5" style="4" customWidth="1"/>
    <col min="11527" max="11776" width="9" style="4"/>
    <col min="11777" max="11777" width="36.125" style="4" customWidth="1"/>
    <col min="11778" max="11782" width="7.5" style="4" customWidth="1"/>
    <col min="11783" max="12032" width="9" style="4"/>
    <col min="12033" max="12033" width="36.125" style="4" customWidth="1"/>
    <col min="12034" max="12038" width="7.5" style="4" customWidth="1"/>
    <col min="12039" max="12288" width="9" style="4"/>
    <col min="12289" max="12289" width="36.125" style="4" customWidth="1"/>
    <col min="12290" max="12294" width="7.5" style="4" customWidth="1"/>
    <col min="12295" max="12544" width="9" style="4"/>
    <col min="12545" max="12545" width="36.125" style="4" customWidth="1"/>
    <col min="12546" max="12550" width="7.5" style="4" customWidth="1"/>
    <col min="12551" max="12800" width="9" style="4"/>
    <col min="12801" max="12801" width="36.125" style="4" customWidth="1"/>
    <col min="12802" max="12806" width="7.5" style="4" customWidth="1"/>
    <col min="12807" max="13056" width="9" style="4"/>
    <col min="13057" max="13057" width="36.125" style="4" customWidth="1"/>
    <col min="13058" max="13062" width="7.5" style="4" customWidth="1"/>
    <col min="13063" max="13312" width="9" style="4"/>
    <col min="13313" max="13313" width="36.125" style="4" customWidth="1"/>
    <col min="13314" max="13318" width="7.5" style="4" customWidth="1"/>
    <col min="13319" max="13568" width="9" style="4"/>
    <col min="13569" max="13569" width="36.125" style="4" customWidth="1"/>
    <col min="13570" max="13574" width="7.5" style="4" customWidth="1"/>
    <col min="13575" max="13824" width="9" style="4"/>
    <col min="13825" max="13825" width="36.125" style="4" customWidth="1"/>
    <col min="13826" max="13830" width="7.5" style="4" customWidth="1"/>
    <col min="13831" max="14080" width="9" style="4"/>
    <col min="14081" max="14081" width="36.125" style="4" customWidth="1"/>
    <col min="14082" max="14086" width="7.5" style="4" customWidth="1"/>
    <col min="14087" max="14336" width="9" style="4"/>
    <col min="14337" max="14337" width="36.125" style="4" customWidth="1"/>
    <col min="14338" max="14342" width="7.5" style="4" customWidth="1"/>
    <col min="14343" max="14592" width="9" style="4"/>
    <col min="14593" max="14593" width="36.125" style="4" customWidth="1"/>
    <col min="14594" max="14598" width="7.5" style="4" customWidth="1"/>
    <col min="14599" max="14848" width="9" style="4"/>
    <col min="14849" max="14849" width="36.125" style="4" customWidth="1"/>
    <col min="14850" max="14854" width="7.5" style="4" customWidth="1"/>
    <col min="14855" max="15104" width="9" style="4"/>
    <col min="15105" max="15105" width="36.125" style="4" customWidth="1"/>
    <col min="15106" max="15110" width="7.5" style="4" customWidth="1"/>
    <col min="15111" max="15360" width="9" style="4"/>
    <col min="15361" max="15361" width="36.125" style="4" customWidth="1"/>
    <col min="15362" max="15366" width="7.5" style="4" customWidth="1"/>
    <col min="15367" max="15616" width="9" style="4"/>
    <col min="15617" max="15617" width="36.125" style="4" customWidth="1"/>
    <col min="15618" max="15622" width="7.5" style="4" customWidth="1"/>
    <col min="15623" max="15872" width="9" style="4"/>
    <col min="15873" max="15873" width="36.125" style="4" customWidth="1"/>
    <col min="15874" max="15878" width="7.5" style="4" customWidth="1"/>
    <col min="15879" max="16128" width="9" style="4"/>
    <col min="16129" max="16129" width="36.125" style="4" customWidth="1"/>
    <col min="16130" max="16134" width="7.5" style="4" customWidth="1"/>
    <col min="16135" max="16384" width="9" style="4"/>
  </cols>
  <sheetData>
    <row r="1" spans="1:6" ht="26.25" customHeight="1" x14ac:dyDescent="0.4">
      <c r="A1" s="1" t="s">
        <v>0</v>
      </c>
      <c r="B1" s="2"/>
      <c r="C1" s="2"/>
      <c r="D1" s="2"/>
      <c r="E1" s="2"/>
      <c r="F1" s="3"/>
    </row>
    <row r="2" spans="1:6" ht="26.25" customHeight="1" x14ac:dyDescent="0.4">
      <c r="A2" s="5" t="s">
        <v>50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41</v>
      </c>
      <c r="B3" s="6">
        <v>1</v>
      </c>
      <c r="C3" s="6">
        <v>0</v>
      </c>
      <c r="D3" s="6">
        <v>1</v>
      </c>
      <c r="E3" s="6">
        <v>0</v>
      </c>
      <c r="F3" s="7">
        <f t="shared" ref="F3:F15" si="0">C3/(C3+D3)</f>
        <v>0</v>
      </c>
    </row>
    <row r="4" spans="1:6" ht="26.25" customHeight="1" x14ac:dyDescent="0.4">
      <c r="A4" s="6" t="s">
        <v>7</v>
      </c>
      <c r="B4" s="6">
        <v>9</v>
      </c>
      <c r="C4" s="6">
        <v>4</v>
      </c>
      <c r="D4" s="6">
        <v>5</v>
      </c>
      <c r="E4" s="6">
        <v>0</v>
      </c>
      <c r="F4" s="7">
        <f t="shared" si="0"/>
        <v>0.44444444444444442</v>
      </c>
    </row>
    <row r="5" spans="1:6" ht="26.25" customHeight="1" x14ac:dyDescent="0.4">
      <c r="A5" s="6" t="s">
        <v>37</v>
      </c>
      <c r="B5" s="6">
        <v>4</v>
      </c>
      <c r="C5" s="6">
        <v>2</v>
      </c>
      <c r="D5" s="6">
        <v>2</v>
      </c>
      <c r="E5" s="6">
        <v>0</v>
      </c>
      <c r="F5" s="7">
        <f t="shared" si="0"/>
        <v>0.5</v>
      </c>
    </row>
    <row r="6" spans="1:6" ht="26.25" customHeight="1" x14ac:dyDescent="0.4">
      <c r="A6" s="6" t="s">
        <v>29</v>
      </c>
      <c r="B6" s="6">
        <v>9</v>
      </c>
      <c r="C6" s="6">
        <v>1</v>
      </c>
      <c r="D6" s="6">
        <v>8</v>
      </c>
      <c r="E6" s="6">
        <v>0</v>
      </c>
      <c r="F6" s="7">
        <f t="shared" si="0"/>
        <v>0.1111111111111111</v>
      </c>
    </row>
    <row r="7" spans="1:6" ht="26.25" customHeight="1" x14ac:dyDescent="0.4">
      <c r="A7" s="6" t="s">
        <v>34</v>
      </c>
      <c r="B7" s="6">
        <v>8</v>
      </c>
      <c r="C7" s="6">
        <v>5</v>
      </c>
      <c r="D7" s="6">
        <v>2</v>
      </c>
      <c r="E7" s="6">
        <v>1</v>
      </c>
      <c r="F7" s="7">
        <f t="shared" si="0"/>
        <v>0.7142857142857143</v>
      </c>
    </row>
    <row r="8" spans="1:6" ht="26.25" customHeight="1" x14ac:dyDescent="0.4">
      <c r="A8" s="6" t="s">
        <v>43</v>
      </c>
      <c r="B8" s="6">
        <v>3</v>
      </c>
      <c r="C8" s="6">
        <v>2</v>
      </c>
      <c r="D8" s="6">
        <v>1</v>
      </c>
      <c r="E8" s="6">
        <v>0</v>
      </c>
      <c r="F8" s="7">
        <f t="shared" si="0"/>
        <v>0.66666666666666663</v>
      </c>
    </row>
    <row r="9" spans="1:6" ht="26.25" customHeight="1" x14ac:dyDescent="0.4">
      <c r="A9" s="6" t="s">
        <v>42</v>
      </c>
      <c r="B9" s="6">
        <v>5</v>
      </c>
      <c r="C9" s="6">
        <v>2</v>
      </c>
      <c r="D9" s="6">
        <v>3</v>
      </c>
      <c r="E9" s="6">
        <v>0</v>
      </c>
      <c r="F9" s="7">
        <f t="shared" si="0"/>
        <v>0.4</v>
      </c>
    </row>
    <row r="10" spans="1:6" ht="26.25" customHeight="1" x14ac:dyDescent="0.4">
      <c r="A10" s="6" t="s">
        <v>33</v>
      </c>
      <c r="B10" s="6">
        <v>5</v>
      </c>
      <c r="C10" s="6">
        <v>1</v>
      </c>
      <c r="D10" s="6">
        <v>4</v>
      </c>
      <c r="E10" s="6">
        <v>0</v>
      </c>
      <c r="F10" s="7">
        <f t="shared" si="0"/>
        <v>0.2</v>
      </c>
    </row>
    <row r="11" spans="1:6" ht="26.25" customHeight="1" x14ac:dyDescent="0.4">
      <c r="A11" s="6" t="s">
        <v>30</v>
      </c>
      <c r="B11" s="6">
        <v>11</v>
      </c>
      <c r="C11" s="6">
        <v>4</v>
      </c>
      <c r="D11" s="6">
        <v>7</v>
      </c>
      <c r="E11" s="6">
        <v>0</v>
      </c>
      <c r="F11" s="7">
        <f t="shared" si="0"/>
        <v>0.36363636363636365</v>
      </c>
    </row>
    <row r="12" spans="1:6" ht="26.25" customHeight="1" x14ac:dyDescent="0.4">
      <c r="A12" s="6" t="s">
        <v>9</v>
      </c>
      <c r="B12" s="6">
        <v>8</v>
      </c>
      <c r="C12" s="6">
        <v>1</v>
      </c>
      <c r="D12" s="6">
        <v>7</v>
      </c>
      <c r="E12" s="6">
        <v>0</v>
      </c>
      <c r="F12" s="7">
        <f t="shared" si="0"/>
        <v>0.125</v>
      </c>
    </row>
    <row r="13" spans="1:6" ht="26.25" customHeight="1" x14ac:dyDescent="0.4">
      <c r="A13" s="6" t="s">
        <v>26</v>
      </c>
      <c r="B13" s="6">
        <v>11</v>
      </c>
      <c r="C13" s="6">
        <v>2</v>
      </c>
      <c r="D13" s="6">
        <v>7</v>
      </c>
      <c r="E13" s="6">
        <v>2</v>
      </c>
      <c r="F13" s="7">
        <f t="shared" si="0"/>
        <v>0.22222222222222221</v>
      </c>
    </row>
    <row r="14" spans="1:6" ht="26.25" customHeight="1" x14ac:dyDescent="0.4">
      <c r="A14" s="6" t="s">
        <v>12</v>
      </c>
      <c r="B14" s="6">
        <v>12</v>
      </c>
      <c r="C14" s="6">
        <v>0</v>
      </c>
      <c r="D14" s="6">
        <v>9</v>
      </c>
      <c r="E14" s="6">
        <v>3</v>
      </c>
      <c r="F14" s="7">
        <f t="shared" si="0"/>
        <v>0</v>
      </c>
    </row>
    <row r="15" spans="1:6" ht="26.25" customHeight="1" x14ac:dyDescent="0.4">
      <c r="A15" s="6" t="s">
        <v>35</v>
      </c>
      <c r="B15" s="6">
        <v>6</v>
      </c>
      <c r="C15" s="6">
        <v>3</v>
      </c>
      <c r="D15" s="6">
        <v>3</v>
      </c>
      <c r="E15" s="6">
        <v>0</v>
      </c>
      <c r="F15" s="7">
        <f t="shared" si="0"/>
        <v>0.5</v>
      </c>
    </row>
    <row r="16" spans="1:6" ht="26.25" customHeight="1" x14ac:dyDescent="0.4">
      <c r="A16" s="6" t="s">
        <v>31</v>
      </c>
      <c r="B16" s="6" t="s">
        <v>47</v>
      </c>
      <c r="C16" s="6" t="s">
        <v>47</v>
      </c>
      <c r="D16" s="6" t="s">
        <v>47</v>
      </c>
      <c r="E16" s="6" t="s">
        <v>47</v>
      </c>
      <c r="F16" s="6" t="s">
        <v>47</v>
      </c>
    </row>
    <row r="17" spans="1:6" ht="26.25" customHeight="1" x14ac:dyDescent="0.4">
      <c r="A17" s="6" t="s">
        <v>44</v>
      </c>
      <c r="B17" s="6">
        <v>1</v>
      </c>
      <c r="C17" s="6">
        <v>1</v>
      </c>
      <c r="D17" s="6">
        <v>0</v>
      </c>
      <c r="E17" s="6">
        <v>0</v>
      </c>
      <c r="F17" s="7">
        <f t="shared" ref="F17:F28" si="1">C17/(C17+D17)</f>
        <v>1</v>
      </c>
    </row>
    <row r="18" spans="1:6" ht="26.25" customHeight="1" x14ac:dyDescent="0.4">
      <c r="A18" s="6" t="s">
        <v>27</v>
      </c>
      <c r="B18" s="6">
        <v>11</v>
      </c>
      <c r="C18" s="6">
        <v>2</v>
      </c>
      <c r="D18" s="6">
        <v>9</v>
      </c>
      <c r="E18" s="6">
        <v>0</v>
      </c>
      <c r="F18" s="7">
        <f t="shared" si="1"/>
        <v>0.18181818181818182</v>
      </c>
    </row>
    <row r="19" spans="1:6" ht="26.25" customHeight="1" x14ac:dyDescent="0.4">
      <c r="A19" s="6" t="s">
        <v>45</v>
      </c>
      <c r="B19" s="6">
        <v>4</v>
      </c>
      <c r="C19" s="6">
        <v>1</v>
      </c>
      <c r="D19" s="6">
        <v>2</v>
      </c>
      <c r="E19" s="6">
        <v>1</v>
      </c>
      <c r="F19" s="7">
        <f t="shared" si="1"/>
        <v>0.33333333333333331</v>
      </c>
    </row>
    <row r="20" spans="1:6" ht="26.25" customHeight="1" x14ac:dyDescent="0.4">
      <c r="A20" s="6" t="s">
        <v>19</v>
      </c>
      <c r="B20" s="6">
        <v>11</v>
      </c>
      <c r="C20" s="6">
        <v>4</v>
      </c>
      <c r="D20" s="6">
        <v>6</v>
      </c>
      <c r="E20" s="6">
        <v>1</v>
      </c>
      <c r="F20" s="7">
        <f t="shared" si="1"/>
        <v>0.4</v>
      </c>
    </row>
    <row r="21" spans="1:6" ht="26.25" customHeight="1" x14ac:dyDescent="0.4">
      <c r="A21" s="6" t="s">
        <v>39</v>
      </c>
      <c r="B21" s="6">
        <v>6</v>
      </c>
      <c r="C21" s="6">
        <v>1</v>
      </c>
      <c r="D21" s="6">
        <v>4</v>
      </c>
      <c r="E21" s="6">
        <v>1</v>
      </c>
      <c r="F21" s="7">
        <f t="shared" si="1"/>
        <v>0.2</v>
      </c>
    </row>
    <row r="22" spans="1:6" ht="26.25" customHeight="1" x14ac:dyDescent="0.4">
      <c r="A22" s="6" t="s">
        <v>48</v>
      </c>
      <c r="B22" s="6">
        <v>1</v>
      </c>
      <c r="C22" s="6">
        <v>0</v>
      </c>
      <c r="D22" s="6">
        <v>1</v>
      </c>
      <c r="E22" s="6">
        <v>0</v>
      </c>
      <c r="F22" s="7">
        <f t="shared" si="1"/>
        <v>0</v>
      </c>
    </row>
    <row r="23" spans="1:6" ht="26.25" customHeight="1" x14ac:dyDescent="0.4">
      <c r="A23" s="6" t="s">
        <v>24</v>
      </c>
      <c r="B23" s="6">
        <v>10</v>
      </c>
      <c r="C23" s="6">
        <v>0</v>
      </c>
      <c r="D23" s="6">
        <v>10</v>
      </c>
      <c r="E23" s="6">
        <v>0</v>
      </c>
      <c r="F23" s="7">
        <f t="shared" si="1"/>
        <v>0</v>
      </c>
    </row>
    <row r="24" spans="1:6" ht="26.25" customHeight="1" x14ac:dyDescent="0.4">
      <c r="A24" s="6" t="s">
        <v>49</v>
      </c>
      <c r="B24" s="6">
        <v>3</v>
      </c>
      <c r="C24" s="6">
        <v>2</v>
      </c>
      <c r="D24" s="6">
        <v>1</v>
      </c>
      <c r="E24" s="6">
        <v>0</v>
      </c>
      <c r="F24" s="7">
        <f t="shared" si="1"/>
        <v>0.66666666666666663</v>
      </c>
    </row>
    <row r="25" spans="1:6" ht="26.25" customHeight="1" x14ac:dyDescent="0.4">
      <c r="A25" s="6" t="s">
        <v>51</v>
      </c>
      <c r="B25" s="6">
        <v>1</v>
      </c>
      <c r="C25" s="6">
        <v>1</v>
      </c>
      <c r="D25" s="6">
        <v>0</v>
      </c>
      <c r="E25" s="6">
        <v>0</v>
      </c>
      <c r="F25" s="7">
        <f t="shared" si="1"/>
        <v>1</v>
      </c>
    </row>
    <row r="26" spans="1:6" ht="26.25" customHeight="1" x14ac:dyDescent="0.4">
      <c r="A26" s="6" t="s">
        <v>13</v>
      </c>
      <c r="B26" s="6">
        <v>6</v>
      </c>
      <c r="C26" s="6">
        <v>4</v>
      </c>
      <c r="D26" s="6">
        <v>2</v>
      </c>
      <c r="E26" s="6">
        <v>0</v>
      </c>
      <c r="F26" s="7">
        <f t="shared" si="1"/>
        <v>0.66666666666666663</v>
      </c>
    </row>
    <row r="27" spans="1:6" ht="26.25" customHeight="1" x14ac:dyDescent="0.4">
      <c r="A27" s="6" t="s">
        <v>8</v>
      </c>
      <c r="B27" s="6">
        <v>4</v>
      </c>
      <c r="C27" s="6">
        <v>0</v>
      </c>
      <c r="D27" s="6">
        <v>4</v>
      </c>
      <c r="E27" s="6">
        <v>0</v>
      </c>
      <c r="F27" s="7">
        <f t="shared" si="1"/>
        <v>0</v>
      </c>
    </row>
    <row r="28" spans="1:6" ht="26.25" customHeight="1" x14ac:dyDescent="0.4">
      <c r="A28" s="6" t="s">
        <v>15</v>
      </c>
      <c r="B28" s="6">
        <f>SUM(B3:B27)</f>
        <v>150</v>
      </c>
      <c r="C28" s="6">
        <f>SUM(C3:C27)</f>
        <v>43</v>
      </c>
      <c r="D28" s="6">
        <f>SUM(D3:D27)</f>
        <v>98</v>
      </c>
      <c r="E28" s="6">
        <f>SUM(E3:E27)</f>
        <v>9</v>
      </c>
      <c r="F28" s="7">
        <f t="shared" si="1"/>
        <v>0.30496453900709219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9124D-6C38-4252-9488-622396ED9A79}">
  <dimension ref="A1:F25"/>
  <sheetViews>
    <sheetView topLeftCell="A15" zoomScale="75" workbookViewId="0">
      <selection activeCell="A6" sqref="A6"/>
    </sheetView>
  </sheetViews>
  <sheetFormatPr defaultRowHeight="13.5" x14ac:dyDescent="0.4"/>
  <cols>
    <col min="1" max="1" width="36.125" style="4" customWidth="1"/>
    <col min="2" max="6" width="7.5" style="4" customWidth="1"/>
    <col min="7" max="256" width="9" style="4"/>
    <col min="257" max="257" width="36.125" style="4" customWidth="1"/>
    <col min="258" max="262" width="7.5" style="4" customWidth="1"/>
    <col min="263" max="512" width="9" style="4"/>
    <col min="513" max="513" width="36.125" style="4" customWidth="1"/>
    <col min="514" max="518" width="7.5" style="4" customWidth="1"/>
    <col min="519" max="768" width="9" style="4"/>
    <col min="769" max="769" width="36.125" style="4" customWidth="1"/>
    <col min="770" max="774" width="7.5" style="4" customWidth="1"/>
    <col min="775" max="1024" width="9" style="4"/>
    <col min="1025" max="1025" width="36.125" style="4" customWidth="1"/>
    <col min="1026" max="1030" width="7.5" style="4" customWidth="1"/>
    <col min="1031" max="1280" width="9" style="4"/>
    <col min="1281" max="1281" width="36.125" style="4" customWidth="1"/>
    <col min="1282" max="1286" width="7.5" style="4" customWidth="1"/>
    <col min="1287" max="1536" width="9" style="4"/>
    <col min="1537" max="1537" width="36.125" style="4" customWidth="1"/>
    <col min="1538" max="1542" width="7.5" style="4" customWidth="1"/>
    <col min="1543" max="1792" width="9" style="4"/>
    <col min="1793" max="1793" width="36.125" style="4" customWidth="1"/>
    <col min="1794" max="1798" width="7.5" style="4" customWidth="1"/>
    <col min="1799" max="2048" width="9" style="4"/>
    <col min="2049" max="2049" width="36.125" style="4" customWidth="1"/>
    <col min="2050" max="2054" width="7.5" style="4" customWidth="1"/>
    <col min="2055" max="2304" width="9" style="4"/>
    <col min="2305" max="2305" width="36.125" style="4" customWidth="1"/>
    <col min="2306" max="2310" width="7.5" style="4" customWidth="1"/>
    <col min="2311" max="2560" width="9" style="4"/>
    <col min="2561" max="2561" width="36.125" style="4" customWidth="1"/>
    <col min="2562" max="2566" width="7.5" style="4" customWidth="1"/>
    <col min="2567" max="2816" width="9" style="4"/>
    <col min="2817" max="2817" width="36.125" style="4" customWidth="1"/>
    <col min="2818" max="2822" width="7.5" style="4" customWidth="1"/>
    <col min="2823" max="3072" width="9" style="4"/>
    <col min="3073" max="3073" width="36.125" style="4" customWidth="1"/>
    <col min="3074" max="3078" width="7.5" style="4" customWidth="1"/>
    <col min="3079" max="3328" width="9" style="4"/>
    <col min="3329" max="3329" width="36.125" style="4" customWidth="1"/>
    <col min="3330" max="3334" width="7.5" style="4" customWidth="1"/>
    <col min="3335" max="3584" width="9" style="4"/>
    <col min="3585" max="3585" width="36.125" style="4" customWidth="1"/>
    <col min="3586" max="3590" width="7.5" style="4" customWidth="1"/>
    <col min="3591" max="3840" width="9" style="4"/>
    <col min="3841" max="3841" width="36.125" style="4" customWidth="1"/>
    <col min="3842" max="3846" width="7.5" style="4" customWidth="1"/>
    <col min="3847" max="4096" width="9" style="4"/>
    <col min="4097" max="4097" width="36.125" style="4" customWidth="1"/>
    <col min="4098" max="4102" width="7.5" style="4" customWidth="1"/>
    <col min="4103" max="4352" width="9" style="4"/>
    <col min="4353" max="4353" width="36.125" style="4" customWidth="1"/>
    <col min="4354" max="4358" width="7.5" style="4" customWidth="1"/>
    <col min="4359" max="4608" width="9" style="4"/>
    <col min="4609" max="4609" width="36.125" style="4" customWidth="1"/>
    <col min="4610" max="4614" width="7.5" style="4" customWidth="1"/>
    <col min="4615" max="4864" width="9" style="4"/>
    <col min="4865" max="4865" width="36.125" style="4" customWidth="1"/>
    <col min="4866" max="4870" width="7.5" style="4" customWidth="1"/>
    <col min="4871" max="5120" width="9" style="4"/>
    <col min="5121" max="5121" width="36.125" style="4" customWidth="1"/>
    <col min="5122" max="5126" width="7.5" style="4" customWidth="1"/>
    <col min="5127" max="5376" width="9" style="4"/>
    <col min="5377" max="5377" width="36.125" style="4" customWidth="1"/>
    <col min="5378" max="5382" width="7.5" style="4" customWidth="1"/>
    <col min="5383" max="5632" width="9" style="4"/>
    <col min="5633" max="5633" width="36.125" style="4" customWidth="1"/>
    <col min="5634" max="5638" width="7.5" style="4" customWidth="1"/>
    <col min="5639" max="5888" width="9" style="4"/>
    <col min="5889" max="5889" width="36.125" style="4" customWidth="1"/>
    <col min="5890" max="5894" width="7.5" style="4" customWidth="1"/>
    <col min="5895" max="6144" width="9" style="4"/>
    <col min="6145" max="6145" width="36.125" style="4" customWidth="1"/>
    <col min="6146" max="6150" width="7.5" style="4" customWidth="1"/>
    <col min="6151" max="6400" width="9" style="4"/>
    <col min="6401" max="6401" width="36.125" style="4" customWidth="1"/>
    <col min="6402" max="6406" width="7.5" style="4" customWidth="1"/>
    <col min="6407" max="6656" width="9" style="4"/>
    <col min="6657" max="6657" width="36.125" style="4" customWidth="1"/>
    <col min="6658" max="6662" width="7.5" style="4" customWidth="1"/>
    <col min="6663" max="6912" width="9" style="4"/>
    <col min="6913" max="6913" width="36.125" style="4" customWidth="1"/>
    <col min="6914" max="6918" width="7.5" style="4" customWidth="1"/>
    <col min="6919" max="7168" width="9" style="4"/>
    <col min="7169" max="7169" width="36.125" style="4" customWidth="1"/>
    <col min="7170" max="7174" width="7.5" style="4" customWidth="1"/>
    <col min="7175" max="7424" width="9" style="4"/>
    <col min="7425" max="7425" width="36.125" style="4" customWidth="1"/>
    <col min="7426" max="7430" width="7.5" style="4" customWidth="1"/>
    <col min="7431" max="7680" width="9" style="4"/>
    <col min="7681" max="7681" width="36.125" style="4" customWidth="1"/>
    <col min="7682" max="7686" width="7.5" style="4" customWidth="1"/>
    <col min="7687" max="7936" width="9" style="4"/>
    <col min="7937" max="7937" width="36.125" style="4" customWidth="1"/>
    <col min="7938" max="7942" width="7.5" style="4" customWidth="1"/>
    <col min="7943" max="8192" width="9" style="4"/>
    <col min="8193" max="8193" width="36.125" style="4" customWidth="1"/>
    <col min="8194" max="8198" width="7.5" style="4" customWidth="1"/>
    <col min="8199" max="8448" width="9" style="4"/>
    <col min="8449" max="8449" width="36.125" style="4" customWidth="1"/>
    <col min="8450" max="8454" width="7.5" style="4" customWidth="1"/>
    <col min="8455" max="8704" width="9" style="4"/>
    <col min="8705" max="8705" width="36.125" style="4" customWidth="1"/>
    <col min="8706" max="8710" width="7.5" style="4" customWidth="1"/>
    <col min="8711" max="8960" width="9" style="4"/>
    <col min="8961" max="8961" width="36.125" style="4" customWidth="1"/>
    <col min="8962" max="8966" width="7.5" style="4" customWidth="1"/>
    <col min="8967" max="9216" width="9" style="4"/>
    <col min="9217" max="9217" width="36.125" style="4" customWidth="1"/>
    <col min="9218" max="9222" width="7.5" style="4" customWidth="1"/>
    <col min="9223" max="9472" width="9" style="4"/>
    <col min="9473" max="9473" width="36.125" style="4" customWidth="1"/>
    <col min="9474" max="9478" width="7.5" style="4" customWidth="1"/>
    <col min="9479" max="9728" width="9" style="4"/>
    <col min="9729" max="9729" width="36.125" style="4" customWidth="1"/>
    <col min="9730" max="9734" width="7.5" style="4" customWidth="1"/>
    <col min="9735" max="9984" width="9" style="4"/>
    <col min="9985" max="9985" width="36.125" style="4" customWidth="1"/>
    <col min="9986" max="9990" width="7.5" style="4" customWidth="1"/>
    <col min="9991" max="10240" width="9" style="4"/>
    <col min="10241" max="10241" width="36.125" style="4" customWidth="1"/>
    <col min="10242" max="10246" width="7.5" style="4" customWidth="1"/>
    <col min="10247" max="10496" width="9" style="4"/>
    <col min="10497" max="10497" width="36.125" style="4" customWidth="1"/>
    <col min="10498" max="10502" width="7.5" style="4" customWidth="1"/>
    <col min="10503" max="10752" width="9" style="4"/>
    <col min="10753" max="10753" width="36.125" style="4" customWidth="1"/>
    <col min="10754" max="10758" width="7.5" style="4" customWidth="1"/>
    <col min="10759" max="11008" width="9" style="4"/>
    <col min="11009" max="11009" width="36.125" style="4" customWidth="1"/>
    <col min="11010" max="11014" width="7.5" style="4" customWidth="1"/>
    <col min="11015" max="11264" width="9" style="4"/>
    <col min="11265" max="11265" width="36.125" style="4" customWidth="1"/>
    <col min="11266" max="11270" width="7.5" style="4" customWidth="1"/>
    <col min="11271" max="11520" width="9" style="4"/>
    <col min="11521" max="11521" width="36.125" style="4" customWidth="1"/>
    <col min="11522" max="11526" width="7.5" style="4" customWidth="1"/>
    <col min="11527" max="11776" width="9" style="4"/>
    <col min="11777" max="11777" width="36.125" style="4" customWidth="1"/>
    <col min="11778" max="11782" width="7.5" style="4" customWidth="1"/>
    <col min="11783" max="12032" width="9" style="4"/>
    <col min="12033" max="12033" width="36.125" style="4" customWidth="1"/>
    <col min="12034" max="12038" width="7.5" style="4" customWidth="1"/>
    <col min="12039" max="12288" width="9" style="4"/>
    <col min="12289" max="12289" width="36.125" style="4" customWidth="1"/>
    <col min="12290" max="12294" width="7.5" style="4" customWidth="1"/>
    <col min="12295" max="12544" width="9" style="4"/>
    <col min="12545" max="12545" width="36.125" style="4" customWidth="1"/>
    <col min="12546" max="12550" width="7.5" style="4" customWidth="1"/>
    <col min="12551" max="12800" width="9" style="4"/>
    <col min="12801" max="12801" width="36.125" style="4" customWidth="1"/>
    <col min="12802" max="12806" width="7.5" style="4" customWidth="1"/>
    <col min="12807" max="13056" width="9" style="4"/>
    <col min="13057" max="13057" width="36.125" style="4" customWidth="1"/>
    <col min="13058" max="13062" width="7.5" style="4" customWidth="1"/>
    <col min="13063" max="13312" width="9" style="4"/>
    <col min="13313" max="13313" width="36.125" style="4" customWidth="1"/>
    <col min="13314" max="13318" width="7.5" style="4" customWidth="1"/>
    <col min="13319" max="13568" width="9" style="4"/>
    <col min="13569" max="13569" width="36.125" style="4" customWidth="1"/>
    <col min="13570" max="13574" width="7.5" style="4" customWidth="1"/>
    <col min="13575" max="13824" width="9" style="4"/>
    <col min="13825" max="13825" width="36.125" style="4" customWidth="1"/>
    <col min="13826" max="13830" width="7.5" style="4" customWidth="1"/>
    <col min="13831" max="14080" width="9" style="4"/>
    <col min="14081" max="14081" width="36.125" style="4" customWidth="1"/>
    <col min="14082" max="14086" width="7.5" style="4" customWidth="1"/>
    <col min="14087" max="14336" width="9" style="4"/>
    <col min="14337" max="14337" width="36.125" style="4" customWidth="1"/>
    <col min="14338" max="14342" width="7.5" style="4" customWidth="1"/>
    <col min="14343" max="14592" width="9" style="4"/>
    <col min="14593" max="14593" width="36.125" style="4" customWidth="1"/>
    <col min="14594" max="14598" width="7.5" style="4" customWidth="1"/>
    <col min="14599" max="14848" width="9" style="4"/>
    <col min="14849" max="14849" width="36.125" style="4" customWidth="1"/>
    <col min="14850" max="14854" width="7.5" style="4" customWidth="1"/>
    <col min="14855" max="15104" width="9" style="4"/>
    <col min="15105" max="15105" width="36.125" style="4" customWidth="1"/>
    <col min="15106" max="15110" width="7.5" style="4" customWidth="1"/>
    <col min="15111" max="15360" width="9" style="4"/>
    <col min="15361" max="15361" width="36.125" style="4" customWidth="1"/>
    <col min="15362" max="15366" width="7.5" style="4" customWidth="1"/>
    <col min="15367" max="15616" width="9" style="4"/>
    <col min="15617" max="15617" width="36.125" style="4" customWidth="1"/>
    <col min="15618" max="15622" width="7.5" style="4" customWidth="1"/>
    <col min="15623" max="15872" width="9" style="4"/>
    <col min="15873" max="15873" width="36.125" style="4" customWidth="1"/>
    <col min="15874" max="15878" width="7.5" style="4" customWidth="1"/>
    <col min="15879" max="16128" width="9" style="4"/>
    <col min="16129" max="16129" width="36.125" style="4" customWidth="1"/>
    <col min="16130" max="16134" width="7.5" style="4" customWidth="1"/>
    <col min="16135" max="16384" width="9" style="4"/>
  </cols>
  <sheetData>
    <row r="1" spans="1:6" ht="26.25" customHeight="1" x14ac:dyDescent="0.4">
      <c r="A1" s="1" t="s">
        <v>0</v>
      </c>
      <c r="B1" s="2"/>
      <c r="C1" s="2"/>
      <c r="D1" s="2"/>
      <c r="E1" s="2"/>
      <c r="F1" s="3"/>
    </row>
    <row r="2" spans="1:6" ht="26.25" customHeight="1" x14ac:dyDescent="0.4">
      <c r="A2" s="5" t="s">
        <v>46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41</v>
      </c>
      <c r="B3" s="6">
        <v>2</v>
      </c>
      <c r="C3" s="6">
        <v>0</v>
      </c>
      <c r="D3" s="6">
        <v>2</v>
      </c>
      <c r="E3" s="6">
        <v>0</v>
      </c>
      <c r="F3" s="7">
        <f t="shared" ref="F3:F8" si="0">C3/(C3+D3)</f>
        <v>0</v>
      </c>
    </row>
    <row r="4" spans="1:6" ht="26.25" customHeight="1" x14ac:dyDescent="0.4">
      <c r="A4" s="6" t="s">
        <v>7</v>
      </c>
      <c r="B4" s="6">
        <v>3</v>
      </c>
      <c r="C4" s="6">
        <v>3</v>
      </c>
      <c r="D4" s="6">
        <v>0</v>
      </c>
      <c r="E4" s="6">
        <v>0</v>
      </c>
      <c r="F4" s="7">
        <f t="shared" si="0"/>
        <v>1</v>
      </c>
    </row>
    <row r="5" spans="1:6" ht="26.25" customHeight="1" x14ac:dyDescent="0.4">
      <c r="A5" s="6" t="s">
        <v>37</v>
      </c>
      <c r="B5" s="6">
        <v>2</v>
      </c>
      <c r="C5" s="6">
        <v>1</v>
      </c>
      <c r="D5" s="6">
        <v>1</v>
      </c>
      <c r="E5" s="6">
        <v>0</v>
      </c>
      <c r="F5" s="7">
        <f t="shared" si="0"/>
        <v>0.5</v>
      </c>
    </row>
    <row r="6" spans="1:6" ht="26.25" customHeight="1" x14ac:dyDescent="0.4">
      <c r="A6" s="6" t="s">
        <v>29</v>
      </c>
      <c r="B6" s="6">
        <v>3</v>
      </c>
      <c r="C6" s="6">
        <v>0</v>
      </c>
      <c r="D6" s="6">
        <v>3</v>
      </c>
      <c r="E6" s="6">
        <v>0</v>
      </c>
      <c r="F6" s="7">
        <f t="shared" si="0"/>
        <v>0</v>
      </c>
    </row>
    <row r="7" spans="1:6" ht="26.25" customHeight="1" x14ac:dyDescent="0.4">
      <c r="A7" s="6" t="s">
        <v>34</v>
      </c>
      <c r="B7" s="6">
        <v>4</v>
      </c>
      <c r="C7" s="6">
        <v>3</v>
      </c>
      <c r="D7" s="6">
        <v>1</v>
      </c>
      <c r="E7" s="6">
        <v>0</v>
      </c>
      <c r="F7" s="7">
        <f t="shared" si="0"/>
        <v>0.75</v>
      </c>
    </row>
    <row r="8" spans="1:6" ht="26.25" customHeight="1" x14ac:dyDescent="0.4">
      <c r="A8" s="6" t="s">
        <v>43</v>
      </c>
      <c r="B8" s="6">
        <v>4</v>
      </c>
      <c r="C8" s="6">
        <v>1</v>
      </c>
      <c r="D8" s="6">
        <v>3</v>
      </c>
      <c r="E8" s="6">
        <v>0</v>
      </c>
      <c r="F8" s="7">
        <f t="shared" si="0"/>
        <v>0.25</v>
      </c>
    </row>
    <row r="9" spans="1:6" ht="26.25" customHeight="1" x14ac:dyDescent="0.4">
      <c r="A9" s="6" t="s">
        <v>42</v>
      </c>
      <c r="B9" s="6" t="s">
        <v>47</v>
      </c>
      <c r="C9" s="6" t="s">
        <v>47</v>
      </c>
      <c r="D9" s="6" t="s">
        <v>47</v>
      </c>
      <c r="E9" s="6" t="s">
        <v>47</v>
      </c>
      <c r="F9" s="6" t="s">
        <v>47</v>
      </c>
    </row>
    <row r="10" spans="1:6" ht="26.25" customHeight="1" x14ac:dyDescent="0.4">
      <c r="A10" s="6" t="s">
        <v>33</v>
      </c>
      <c r="B10" s="6">
        <v>3</v>
      </c>
      <c r="C10" s="6">
        <v>0</v>
      </c>
      <c r="D10" s="6">
        <v>3</v>
      </c>
      <c r="E10" s="6">
        <v>0</v>
      </c>
      <c r="F10" s="7">
        <f>C10/(C10+D10)</f>
        <v>0</v>
      </c>
    </row>
    <row r="11" spans="1:6" ht="26.25" customHeight="1" x14ac:dyDescent="0.4">
      <c r="A11" s="6" t="s">
        <v>30</v>
      </c>
      <c r="B11" s="6">
        <v>3</v>
      </c>
      <c r="C11" s="6">
        <v>1</v>
      </c>
      <c r="D11" s="6">
        <v>2</v>
      </c>
      <c r="E11" s="6">
        <v>0</v>
      </c>
      <c r="F11" s="7">
        <f>C11/(C11+D11)</f>
        <v>0.33333333333333331</v>
      </c>
    </row>
    <row r="12" spans="1:6" ht="26.25" customHeight="1" x14ac:dyDescent="0.4">
      <c r="A12" s="6" t="s">
        <v>9</v>
      </c>
      <c r="B12" s="6">
        <v>2</v>
      </c>
      <c r="C12" s="6">
        <v>0</v>
      </c>
      <c r="D12" s="6">
        <v>2</v>
      </c>
      <c r="E12" s="6">
        <v>0</v>
      </c>
      <c r="F12" s="7">
        <f>C12/(C12+D12)</f>
        <v>0</v>
      </c>
    </row>
    <row r="13" spans="1:6" ht="26.25" customHeight="1" x14ac:dyDescent="0.4">
      <c r="A13" s="6" t="s">
        <v>26</v>
      </c>
      <c r="B13" s="6">
        <v>3</v>
      </c>
      <c r="C13" s="6">
        <v>2</v>
      </c>
      <c r="D13" s="6">
        <v>0</v>
      </c>
      <c r="E13" s="6">
        <v>1</v>
      </c>
      <c r="F13" s="9">
        <v>0</v>
      </c>
    </row>
    <row r="14" spans="1:6" ht="26.25" customHeight="1" x14ac:dyDescent="0.4">
      <c r="A14" s="6" t="s">
        <v>12</v>
      </c>
      <c r="B14" s="6">
        <v>4</v>
      </c>
      <c r="C14" s="6">
        <v>2</v>
      </c>
      <c r="D14" s="6">
        <v>1</v>
      </c>
      <c r="E14" s="6">
        <v>1</v>
      </c>
      <c r="F14" s="7">
        <f t="shared" ref="F14:F25" si="1">C14/(C14+D14)</f>
        <v>0.66666666666666663</v>
      </c>
    </row>
    <row r="15" spans="1:6" ht="26.25" customHeight="1" x14ac:dyDescent="0.4">
      <c r="A15" s="6" t="s">
        <v>35</v>
      </c>
      <c r="B15" s="6">
        <v>2</v>
      </c>
      <c r="C15" s="6">
        <v>1</v>
      </c>
      <c r="D15" s="6">
        <v>1</v>
      </c>
      <c r="E15" s="6">
        <v>0</v>
      </c>
      <c r="F15" s="7">
        <f t="shared" si="1"/>
        <v>0.5</v>
      </c>
    </row>
    <row r="16" spans="1:6" ht="26.25" customHeight="1" x14ac:dyDescent="0.4">
      <c r="A16" s="6" t="s">
        <v>31</v>
      </c>
      <c r="B16" s="6">
        <v>5</v>
      </c>
      <c r="C16" s="6">
        <v>3</v>
      </c>
      <c r="D16" s="6">
        <v>2</v>
      </c>
      <c r="E16" s="6">
        <v>0</v>
      </c>
      <c r="F16" s="7">
        <f t="shared" si="1"/>
        <v>0.6</v>
      </c>
    </row>
    <row r="17" spans="1:6" ht="26.25" customHeight="1" x14ac:dyDescent="0.4">
      <c r="A17" s="6" t="s">
        <v>44</v>
      </c>
      <c r="B17" s="6">
        <v>2</v>
      </c>
      <c r="C17" s="6">
        <v>0</v>
      </c>
      <c r="D17" s="6">
        <v>2</v>
      </c>
      <c r="E17" s="6">
        <v>0</v>
      </c>
      <c r="F17" s="7">
        <f t="shared" si="1"/>
        <v>0</v>
      </c>
    </row>
    <row r="18" spans="1:6" ht="26.25" customHeight="1" x14ac:dyDescent="0.4">
      <c r="A18" s="6" t="s">
        <v>27</v>
      </c>
      <c r="B18" s="6">
        <v>3</v>
      </c>
      <c r="C18" s="6">
        <v>0</v>
      </c>
      <c r="D18" s="6">
        <v>3</v>
      </c>
      <c r="E18" s="6">
        <v>0</v>
      </c>
      <c r="F18" s="7">
        <f t="shared" si="1"/>
        <v>0</v>
      </c>
    </row>
    <row r="19" spans="1:6" ht="26.25" customHeight="1" x14ac:dyDescent="0.4">
      <c r="A19" s="6" t="s">
        <v>45</v>
      </c>
      <c r="B19" s="6">
        <v>5</v>
      </c>
      <c r="C19" s="6">
        <v>3</v>
      </c>
      <c r="D19" s="6">
        <v>1</v>
      </c>
      <c r="E19" s="6">
        <v>1</v>
      </c>
      <c r="F19" s="7">
        <f t="shared" si="1"/>
        <v>0.75</v>
      </c>
    </row>
    <row r="20" spans="1:6" ht="26.25" customHeight="1" x14ac:dyDescent="0.4">
      <c r="A20" s="6" t="s">
        <v>19</v>
      </c>
      <c r="B20" s="6">
        <v>5</v>
      </c>
      <c r="C20" s="6">
        <v>4</v>
      </c>
      <c r="D20" s="6">
        <v>1</v>
      </c>
      <c r="E20" s="6">
        <v>0</v>
      </c>
      <c r="F20" s="7">
        <f t="shared" si="1"/>
        <v>0.8</v>
      </c>
    </row>
    <row r="21" spans="1:6" ht="26.25" customHeight="1" x14ac:dyDescent="0.4">
      <c r="A21" s="6" t="s">
        <v>39</v>
      </c>
      <c r="B21" s="6">
        <v>4</v>
      </c>
      <c r="C21" s="6">
        <v>3</v>
      </c>
      <c r="D21" s="6">
        <v>1</v>
      </c>
      <c r="E21" s="6">
        <v>0</v>
      </c>
      <c r="F21" s="7">
        <f t="shared" si="1"/>
        <v>0.75</v>
      </c>
    </row>
    <row r="22" spans="1:6" ht="26.25" customHeight="1" x14ac:dyDescent="0.4">
      <c r="A22" s="6" t="s">
        <v>48</v>
      </c>
      <c r="B22" s="6">
        <v>2</v>
      </c>
      <c r="C22" s="6">
        <v>0</v>
      </c>
      <c r="D22" s="6">
        <v>2</v>
      </c>
      <c r="E22" s="6">
        <v>0</v>
      </c>
      <c r="F22" s="7">
        <f t="shared" si="1"/>
        <v>0</v>
      </c>
    </row>
    <row r="23" spans="1:6" ht="26.25" customHeight="1" x14ac:dyDescent="0.4">
      <c r="A23" s="6" t="s">
        <v>24</v>
      </c>
      <c r="B23" s="6">
        <v>2</v>
      </c>
      <c r="C23" s="6">
        <v>0</v>
      </c>
      <c r="D23" s="6">
        <v>2</v>
      </c>
      <c r="E23" s="6">
        <v>0</v>
      </c>
      <c r="F23" s="7">
        <f t="shared" si="1"/>
        <v>0</v>
      </c>
    </row>
    <row r="24" spans="1:6" ht="26.25" customHeight="1" x14ac:dyDescent="0.4">
      <c r="A24" s="6" t="s">
        <v>49</v>
      </c>
      <c r="B24" s="6">
        <v>3</v>
      </c>
      <c r="C24" s="6">
        <v>3</v>
      </c>
      <c r="D24" s="6">
        <v>0</v>
      </c>
      <c r="E24" s="6">
        <v>0</v>
      </c>
      <c r="F24" s="7">
        <f t="shared" si="1"/>
        <v>1</v>
      </c>
    </row>
    <row r="25" spans="1:6" ht="26.25" customHeight="1" x14ac:dyDescent="0.4">
      <c r="A25" s="6" t="s">
        <v>15</v>
      </c>
      <c r="B25" s="6">
        <f>SUM(B3:B24)</f>
        <v>66</v>
      </c>
      <c r="C25" s="6">
        <f>SUM(C3:C24)</f>
        <v>30</v>
      </c>
      <c r="D25" s="6">
        <f>SUM(D3:D24)</f>
        <v>33</v>
      </c>
      <c r="E25" s="6">
        <f>SUM(E3:E24)</f>
        <v>3</v>
      </c>
      <c r="F25" s="7">
        <f t="shared" si="1"/>
        <v>0.47619047619047616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C4448-7288-4C84-9AA8-C2DF42BC63C1}">
  <dimension ref="A1:F23"/>
  <sheetViews>
    <sheetView topLeftCell="A8" zoomScale="75" workbookViewId="0">
      <selection activeCell="A6" sqref="A6"/>
    </sheetView>
  </sheetViews>
  <sheetFormatPr defaultRowHeight="13.5" x14ac:dyDescent="0.4"/>
  <cols>
    <col min="1" max="1" width="36.125" style="4" customWidth="1"/>
    <col min="2" max="6" width="7.5" style="4" customWidth="1"/>
    <col min="7" max="256" width="9" style="4"/>
    <col min="257" max="257" width="36.125" style="4" customWidth="1"/>
    <col min="258" max="262" width="7.5" style="4" customWidth="1"/>
    <col min="263" max="512" width="9" style="4"/>
    <col min="513" max="513" width="36.125" style="4" customWidth="1"/>
    <col min="514" max="518" width="7.5" style="4" customWidth="1"/>
    <col min="519" max="768" width="9" style="4"/>
    <col min="769" max="769" width="36.125" style="4" customWidth="1"/>
    <col min="770" max="774" width="7.5" style="4" customWidth="1"/>
    <col min="775" max="1024" width="9" style="4"/>
    <col min="1025" max="1025" width="36.125" style="4" customWidth="1"/>
    <col min="1026" max="1030" width="7.5" style="4" customWidth="1"/>
    <col min="1031" max="1280" width="9" style="4"/>
    <col min="1281" max="1281" width="36.125" style="4" customWidth="1"/>
    <col min="1282" max="1286" width="7.5" style="4" customWidth="1"/>
    <col min="1287" max="1536" width="9" style="4"/>
    <col min="1537" max="1537" width="36.125" style="4" customWidth="1"/>
    <col min="1538" max="1542" width="7.5" style="4" customWidth="1"/>
    <col min="1543" max="1792" width="9" style="4"/>
    <col min="1793" max="1793" width="36.125" style="4" customWidth="1"/>
    <col min="1794" max="1798" width="7.5" style="4" customWidth="1"/>
    <col min="1799" max="2048" width="9" style="4"/>
    <col min="2049" max="2049" width="36.125" style="4" customWidth="1"/>
    <col min="2050" max="2054" width="7.5" style="4" customWidth="1"/>
    <col min="2055" max="2304" width="9" style="4"/>
    <col min="2305" max="2305" width="36.125" style="4" customWidth="1"/>
    <col min="2306" max="2310" width="7.5" style="4" customWidth="1"/>
    <col min="2311" max="2560" width="9" style="4"/>
    <col min="2561" max="2561" width="36.125" style="4" customWidth="1"/>
    <col min="2562" max="2566" width="7.5" style="4" customWidth="1"/>
    <col min="2567" max="2816" width="9" style="4"/>
    <col min="2817" max="2817" width="36.125" style="4" customWidth="1"/>
    <col min="2818" max="2822" width="7.5" style="4" customWidth="1"/>
    <col min="2823" max="3072" width="9" style="4"/>
    <col min="3073" max="3073" width="36.125" style="4" customWidth="1"/>
    <col min="3074" max="3078" width="7.5" style="4" customWidth="1"/>
    <col min="3079" max="3328" width="9" style="4"/>
    <col min="3329" max="3329" width="36.125" style="4" customWidth="1"/>
    <col min="3330" max="3334" width="7.5" style="4" customWidth="1"/>
    <col min="3335" max="3584" width="9" style="4"/>
    <col min="3585" max="3585" width="36.125" style="4" customWidth="1"/>
    <col min="3586" max="3590" width="7.5" style="4" customWidth="1"/>
    <col min="3591" max="3840" width="9" style="4"/>
    <col min="3841" max="3841" width="36.125" style="4" customWidth="1"/>
    <col min="3842" max="3846" width="7.5" style="4" customWidth="1"/>
    <col min="3847" max="4096" width="9" style="4"/>
    <col min="4097" max="4097" width="36.125" style="4" customWidth="1"/>
    <col min="4098" max="4102" width="7.5" style="4" customWidth="1"/>
    <col min="4103" max="4352" width="9" style="4"/>
    <col min="4353" max="4353" width="36.125" style="4" customWidth="1"/>
    <col min="4354" max="4358" width="7.5" style="4" customWidth="1"/>
    <col min="4359" max="4608" width="9" style="4"/>
    <col min="4609" max="4609" width="36.125" style="4" customWidth="1"/>
    <col min="4610" max="4614" width="7.5" style="4" customWidth="1"/>
    <col min="4615" max="4864" width="9" style="4"/>
    <col min="4865" max="4865" width="36.125" style="4" customWidth="1"/>
    <col min="4866" max="4870" width="7.5" style="4" customWidth="1"/>
    <col min="4871" max="5120" width="9" style="4"/>
    <col min="5121" max="5121" width="36.125" style="4" customWidth="1"/>
    <col min="5122" max="5126" width="7.5" style="4" customWidth="1"/>
    <col min="5127" max="5376" width="9" style="4"/>
    <col min="5377" max="5377" width="36.125" style="4" customWidth="1"/>
    <col min="5378" max="5382" width="7.5" style="4" customWidth="1"/>
    <col min="5383" max="5632" width="9" style="4"/>
    <col min="5633" max="5633" width="36.125" style="4" customWidth="1"/>
    <col min="5634" max="5638" width="7.5" style="4" customWidth="1"/>
    <col min="5639" max="5888" width="9" style="4"/>
    <col min="5889" max="5889" width="36.125" style="4" customWidth="1"/>
    <col min="5890" max="5894" width="7.5" style="4" customWidth="1"/>
    <col min="5895" max="6144" width="9" style="4"/>
    <col min="6145" max="6145" width="36.125" style="4" customWidth="1"/>
    <col min="6146" max="6150" width="7.5" style="4" customWidth="1"/>
    <col min="6151" max="6400" width="9" style="4"/>
    <col min="6401" max="6401" width="36.125" style="4" customWidth="1"/>
    <col min="6402" max="6406" width="7.5" style="4" customWidth="1"/>
    <col min="6407" max="6656" width="9" style="4"/>
    <col min="6657" max="6657" width="36.125" style="4" customWidth="1"/>
    <col min="6658" max="6662" width="7.5" style="4" customWidth="1"/>
    <col min="6663" max="6912" width="9" style="4"/>
    <col min="6913" max="6913" width="36.125" style="4" customWidth="1"/>
    <col min="6914" max="6918" width="7.5" style="4" customWidth="1"/>
    <col min="6919" max="7168" width="9" style="4"/>
    <col min="7169" max="7169" width="36.125" style="4" customWidth="1"/>
    <col min="7170" max="7174" width="7.5" style="4" customWidth="1"/>
    <col min="7175" max="7424" width="9" style="4"/>
    <col min="7425" max="7425" width="36.125" style="4" customWidth="1"/>
    <col min="7426" max="7430" width="7.5" style="4" customWidth="1"/>
    <col min="7431" max="7680" width="9" style="4"/>
    <col min="7681" max="7681" width="36.125" style="4" customWidth="1"/>
    <col min="7682" max="7686" width="7.5" style="4" customWidth="1"/>
    <col min="7687" max="7936" width="9" style="4"/>
    <col min="7937" max="7937" width="36.125" style="4" customWidth="1"/>
    <col min="7938" max="7942" width="7.5" style="4" customWidth="1"/>
    <col min="7943" max="8192" width="9" style="4"/>
    <col min="8193" max="8193" width="36.125" style="4" customWidth="1"/>
    <col min="8194" max="8198" width="7.5" style="4" customWidth="1"/>
    <col min="8199" max="8448" width="9" style="4"/>
    <col min="8449" max="8449" width="36.125" style="4" customWidth="1"/>
    <col min="8450" max="8454" width="7.5" style="4" customWidth="1"/>
    <col min="8455" max="8704" width="9" style="4"/>
    <col min="8705" max="8705" width="36.125" style="4" customWidth="1"/>
    <col min="8706" max="8710" width="7.5" style="4" customWidth="1"/>
    <col min="8711" max="8960" width="9" style="4"/>
    <col min="8961" max="8961" width="36.125" style="4" customWidth="1"/>
    <col min="8962" max="8966" width="7.5" style="4" customWidth="1"/>
    <col min="8967" max="9216" width="9" style="4"/>
    <col min="9217" max="9217" width="36.125" style="4" customWidth="1"/>
    <col min="9218" max="9222" width="7.5" style="4" customWidth="1"/>
    <col min="9223" max="9472" width="9" style="4"/>
    <col min="9473" max="9473" width="36.125" style="4" customWidth="1"/>
    <col min="9474" max="9478" width="7.5" style="4" customWidth="1"/>
    <col min="9479" max="9728" width="9" style="4"/>
    <col min="9729" max="9729" width="36.125" style="4" customWidth="1"/>
    <col min="9730" max="9734" width="7.5" style="4" customWidth="1"/>
    <col min="9735" max="9984" width="9" style="4"/>
    <col min="9985" max="9985" width="36.125" style="4" customWidth="1"/>
    <col min="9986" max="9990" width="7.5" style="4" customWidth="1"/>
    <col min="9991" max="10240" width="9" style="4"/>
    <col min="10241" max="10241" width="36.125" style="4" customWidth="1"/>
    <col min="10242" max="10246" width="7.5" style="4" customWidth="1"/>
    <col min="10247" max="10496" width="9" style="4"/>
    <col min="10497" max="10497" width="36.125" style="4" customWidth="1"/>
    <col min="10498" max="10502" width="7.5" style="4" customWidth="1"/>
    <col min="10503" max="10752" width="9" style="4"/>
    <col min="10753" max="10753" width="36.125" style="4" customWidth="1"/>
    <col min="10754" max="10758" width="7.5" style="4" customWidth="1"/>
    <col min="10759" max="11008" width="9" style="4"/>
    <col min="11009" max="11009" width="36.125" style="4" customWidth="1"/>
    <col min="11010" max="11014" width="7.5" style="4" customWidth="1"/>
    <col min="11015" max="11264" width="9" style="4"/>
    <col min="11265" max="11265" width="36.125" style="4" customWidth="1"/>
    <col min="11266" max="11270" width="7.5" style="4" customWidth="1"/>
    <col min="11271" max="11520" width="9" style="4"/>
    <col min="11521" max="11521" width="36.125" style="4" customWidth="1"/>
    <col min="11522" max="11526" width="7.5" style="4" customWidth="1"/>
    <col min="11527" max="11776" width="9" style="4"/>
    <col min="11777" max="11777" width="36.125" style="4" customWidth="1"/>
    <col min="11778" max="11782" width="7.5" style="4" customWidth="1"/>
    <col min="11783" max="12032" width="9" style="4"/>
    <col min="12033" max="12033" width="36.125" style="4" customWidth="1"/>
    <col min="12034" max="12038" width="7.5" style="4" customWidth="1"/>
    <col min="12039" max="12288" width="9" style="4"/>
    <col min="12289" max="12289" width="36.125" style="4" customWidth="1"/>
    <col min="12290" max="12294" width="7.5" style="4" customWidth="1"/>
    <col min="12295" max="12544" width="9" style="4"/>
    <col min="12545" max="12545" width="36.125" style="4" customWidth="1"/>
    <col min="12546" max="12550" width="7.5" style="4" customWidth="1"/>
    <col min="12551" max="12800" width="9" style="4"/>
    <col min="12801" max="12801" width="36.125" style="4" customWidth="1"/>
    <col min="12802" max="12806" width="7.5" style="4" customWidth="1"/>
    <col min="12807" max="13056" width="9" style="4"/>
    <col min="13057" max="13057" width="36.125" style="4" customWidth="1"/>
    <col min="13058" max="13062" width="7.5" style="4" customWidth="1"/>
    <col min="13063" max="13312" width="9" style="4"/>
    <col min="13313" max="13313" width="36.125" style="4" customWidth="1"/>
    <col min="13314" max="13318" width="7.5" style="4" customWidth="1"/>
    <col min="13319" max="13568" width="9" style="4"/>
    <col min="13569" max="13569" width="36.125" style="4" customWidth="1"/>
    <col min="13570" max="13574" width="7.5" style="4" customWidth="1"/>
    <col min="13575" max="13824" width="9" style="4"/>
    <col min="13825" max="13825" width="36.125" style="4" customWidth="1"/>
    <col min="13826" max="13830" width="7.5" style="4" customWidth="1"/>
    <col min="13831" max="14080" width="9" style="4"/>
    <col min="14081" max="14081" width="36.125" style="4" customWidth="1"/>
    <col min="14082" max="14086" width="7.5" style="4" customWidth="1"/>
    <col min="14087" max="14336" width="9" style="4"/>
    <col min="14337" max="14337" width="36.125" style="4" customWidth="1"/>
    <col min="14338" max="14342" width="7.5" style="4" customWidth="1"/>
    <col min="14343" max="14592" width="9" style="4"/>
    <col min="14593" max="14593" width="36.125" style="4" customWidth="1"/>
    <col min="14594" max="14598" width="7.5" style="4" customWidth="1"/>
    <col min="14599" max="14848" width="9" style="4"/>
    <col min="14849" max="14849" width="36.125" style="4" customWidth="1"/>
    <col min="14850" max="14854" width="7.5" style="4" customWidth="1"/>
    <col min="14855" max="15104" width="9" style="4"/>
    <col min="15105" max="15105" width="36.125" style="4" customWidth="1"/>
    <col min="15106" max="15110" width="7.5" style="4" customWidth="1"/>
    <col min="15111" max="15360" width="9" style="4"/>
    <col min="15361" max="15361" width="36.125" style="4" customWidth="1"/>
    <col min="15362" max="15366" width="7.5" style="4" customWidth="1"/>
    <col min="15367" max="15616" width="9" style="4"/>
    <col min="15617" max="15617" width="36.125" style="4" customWidth="1"/>
    <col min="15618" max="15622" width="7.5" style="4" customWidth="1"/>
    <col min="15623" max="15872" width="9" style="4"/>
    <col min="15873" max="15873" width="36.125" style="4" customWidth="1"/>
    <col min="15874" max="15878" width="7.5" style="4" customWidth="1"/>
    <col min="15879" max="16128" width="9" style="4"/>
    <col min="16129" max="16129" width="36.125" style="4" customWidth="1"/>
    <col min="16130" max="16134" width="7.5" style="4" customWidth="1"/>
    <col min="16135" max="16384" width="9" style="4"/>
  </cols>
  <sheetData>
    <row r="1" spans="1:6" ht="26.25" customHeight="1" x14ac:dyDescent="0.4">
      <c r="A1" s="1" t="s">
        <v>0</v>
      </c>
      <c r="B1" s="2"/>
      <c r="C1" s="2"/>
      <c r="D1" s="2"/>
      <c r="E1" s="2"/>
      <c r="F1" s="3"/>
    </row>
    <row r="2" spans="1:6" ht="26.25" customHeight="1" x14ac:dyDescent="0.4">
      <c r="A2" s="5" t="s">
        <v>40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41</v>
      </c>
      <c r="B3" s="6">
        <v>2</v>
      </c>
      <c r="C3" s="6">
        <v>0</v>
      </c>
      <c r="D3" s="6">
        <v>2</v>
      </c>
      <c r="E3" s="6">
        <v>0</v>
      </c>
      <c r="F3" s="7">
        <f>C3/(C3+D3)</f>
        <v>0</v>
      </c>
    </row>
    <row r="4" spans="1:6" ht="26.25" customHeight="1" x14ac:dyDescent="0.4">
      <c r="A4" s="6" t="s">
        <v>7</v>
      </c>
      <c r="B4" s="6">
        <v>1</v>
      </c>
      <c r="C4" s="6">
        <v>1</v>
      </c>
      <c r="D4" s="6">
        <v>0</v>
      </c>
      <c r="E4" s="6">
        <v>0</v>
      </c>
      <c r="F4" s="7">
        <f>C4/(C4+D4)</f>
        <v>1</v>
      </c>
    </row>
    <row r="5" spans="1:6" ht="26.25" customHeight="1" x14ac:dyDescent="0.4">
      <c r="A5" s="6" t="s">
        <v>37</v>
      </c>
      <c r="B5" s="6">
        <v>1</v>
      </c>
      <c r="C5" s="6">
        <v>1</v>
      </c>
      <c r="D5" s="6">
        <v>0</v>
      </c>
      <c r="E5" s="6">
        <v>0</v>
      </c>
      <c r="F5" s="7">
        <f>C5/(C5+D5)</f>
        <v>1</v>
      </c>
    </row>
    <row r="6" spans="1:6" ht="26.25" customHeight="1" x14ac:dyDescent="0.4">
      <c r="A6" s="6" t="s">
        <v>29</v>
      </c>
      <c r="B6" s="6">
        <v>2</v>
      </c>
      <c r="C6" s="6">
        <v>0</v>
      </c>
      <c r="D6" s="6">
        <v>1</v>
      </c>
      <c r="E6" s="6">
        <v>1</v>
      </c>
      <c r="F6" s="7">
        <f t="shared" ref="F6:F22" si="0">C6/(C6+D6)</f>
        <v>0</v>
      </c>
    </row>
    <row r="7" spans="1:6" ht="26.25" customHeight="1" x14ac:dyDescent="0.4">
      <c r="A7" s="6" t="s">
        <v>34</v>
      </c>
      <c r="B7" s="6">
        <v>2</v>
      </c>
      <c r="C7" s="6">
        <v>0</v>
      </c>
      <c r="D7" s="6">
        <v>2</v>
      </c>
      <c r="E7" s="6">
        <v>0</v>
      </c>
      <c r="F7" s="7">
        <f t="shared" si="0"/>
        <v>0</v>
      </c>
    </row>
    <row r="8" spans="1:6" ht="26.25" customHeight="1" x14ac:dyDescent="0.4">
      <c r="A8" s="6" t="s">
        <v>42</v>
      </c>
      <c r="B8" s="6">
        <v>3</v>
      </c>
      <c r="C8" s="6">
        <v>0</v>
      </c>
      <c r="D8" s="6">
        <v>3</v>
      </c>
      <c r="E8" s="6">
        <v>0</v>
      </c>
      <c r="F8" s="7">
        <f t="shared" si="0"/>
        <v>0</v>
      </c>
    </row>
    <row r="9" spans="1:6" ht="26.25" customHeight="1" x14ac:dyDescent="0.4">
      <c r="A9" s="6" t="s">
        <v>33</v>
      </c>
      <c r="B9" s="6">
        <v>3</v>
      </c>
      <c r="C9" s="6">
        <v>0</v>
      </c>
      <c r="D9" s="6">
        <v>3</v>
      </c>
      <c r="E9" s="6">
        <v>0</v>
      </c>
      <c r="F9" s="7">
        <f t="shared" si="0"/>
        <v>0</v>
      </c>
    </row>
    <row r="10" spans="1:6" ht="26.25" customHeight="1" x14ac:dyDescent="0.4">
      <c r="A10" s="6" t="s">
        <v>30</v>
      </c>
      <c r="B10" s="6">
        <v>3</v>
      </c>
      <c r="C10" s="6">
        <v>2</v>
      </c>
      <c r="D10" s="6">
        <v>1</v>
      </c>
      <c r="E10" s="6">
        <v>0</v>
      </c>
      <c r="F10" s="7">
        <f t="shared" si="0"/>
        <v>0.66666666666666663</v>
      </c>
    </row>
    <row r="11" spans="1:6" ht="26.25" customHeight="1" x14ac:dyDescent="0.4">
      <c r="A11" s="6" t="s">
        <v>9</v>
      </c>
      <c r="B11" s="6">
        <v>2</v>
      </c>
      <c r="C11" s="6">
        <v>0</v>
      </c>
      <c r="D11" s="6">
        <v>2</v>
      </c>
      <c r="E11" s="6">
        <v>0</v>
      </c>
      <c r="F11" s="7">
        <f t="shared" si="0"/>
        <v>0</v>
      </c>
    </row>
    <row r="12" spans="1:6" ht="26.25" customHeight="1" x14ac:dyDescent="0.4">
      <c r="A12" s="6" t="s">
        <v>43</v>
      </c>
      <c r="B12" s="6">
        <v>1</v>
      </c>
      <c r="C12" s="6">
        <v>1</v>
      </c>
      <c r="D12" s="6">
        <v>0</v>
      </c>
      <c r="E12" s="6">
        <v>0</v>
      </c>
      <c r="F12" s="7">
        <f t="shared" si="0"/>
        <v>1</v>
      </c>
    </row>
    <row r="13" spans="1:6" ht="26.25" customHeight="1" x14ac:dyDescent="0.4">
      <c r="A13" s="6" t="s">
        <v>26</v>
      </c>
      <c r="B13" s="6">
        <v>2</v>
      </c>
      <c r="C13" s="6">
        <v>0</v>
      </c>
      <c r="D13" s="6">
        <v>2</v>
      </c>
      <c r="E13" s="6">
        <v>0</v>
      </c>
      <c r="F13" s="7">
        <f t="shared" si="0"/>
        <v>0</v>
      </c>
    </row>
    <row r="14" spans="1:6" ht="26.25" customHeight="1" x14ac:dyDescent="0.4">
      <c r="A14" s="6" t="s">
        <v>12</v>
      </c>
      <c r="B14" s="6">
        <v>4</v>
      </c>
      <c r="C14" s="6">
        <v>0</v>
      </c>
      <c r="D14" s="6">
        <v>4</v>
      </c>
      <c r="E14" s="6">
        <v>0</v>
      </c>
      <c r="F14" s="7">
        <f t="shared" si="0"/>
        <v>0</v>
      </c>
    </row>
    <row r="15" spans="1:6" ht="26.25" customHeight="1" x14ac:dyDescent="0.4">
      <c r="A15" s="6" t="s">
        <v>35</v>
      </c>
      <c r="B15" s="6">
        <v>1</v>
      </c>
      <c r="C15" s="6">
        <v>0</v>
      </c>
      <c r="D15" s="6">
        <v>1</v>
      </c>
      <c r="E15" s="6">
        <v>0</v>
      </c>
      <c r="F15" s="7">
        <f t="shared" si="0"/>
        <v>0</v>
      </c>
    </row>
    <row r="16" spans="1:6" ht="26.25" customHeight="1" x14ac:dyDescent="0.4">
      <c r="A16" s="6" t="s">
        <v>31</v>
      </c>
      <c r="B16" s="6">
        <v>3</v>
      </c>
      <c r="C16" s="6">
        <v>1</v>
      </c>
      <c r="D16" s="6">
        <v>2</v>
      </c>
      <c r="E16" s="6">
        <v>0</v>
      </c>
      <c r="F16" s="7">
        <f t="shared" si="0"/>
        <v>0.33333333333333331</v>
      </c>
    </row>
    <row r="17" spans="1:6" ht="26.25" customHeight="1" x14ac:dyDescent="0.4">
      <c r="A17" s="6" t="s">
        <v>44</v>
      </c>
      <c r="B17" s="6">
        <v>2</v>
      </c>
      <c r="C17" s="6">
        <v>1</v>
      </c>
      <c r="D17" s="6">
        <v>1</v>
      </c>
      <c r="E17" s="6">
        <v>0</v>
      </c>
      <c r="F17" s="7">
        <f t="shared" si="0"/>
        <v>0.5</v>
      </c>
    </row>
    <row r="18" spans="1:6" ht="26.25" customHeight="1" x14ac:dyDescent="0.4">
      <c r="A18" s="6" t="s">
        <v>27</v>
      </c>
      <c r="B18" s="6">
        <v>1</v>
      </c>
      <c r="C18" s="6">
        <v>0</v>
      </c>
      <c r="D18" s="6">
        <v>1</v>
      </c>
      <c r="E18" s="6">
        <v>0</v>
      </c>
      <c r="F18" s="7">
        <f t="shared" si="0"/>
        <v>0</v>
      </c>
    </row>
    <row r="19" spans="1:6" ht="26.25" customHeight="1" x14ac:dyDescent="0.4">
      <c r="A19" s="6" t="s">
        <v>45</v>
      </c>
      <c r="B19" s="6">
        <v>4</v>
      </c>
      <c r="C19" s="6">
        <v>0</v>
      </c>
      <c r="D19" s="6">
        <v>4</v>
      </c>
      <c r="E19" s="6">
        <v>0</v>
      </c>
      <c r="F19" s="7">
        <f t="shared" si="0"/>
        <v>0</v>
      </c>
    </row>
    <row r="20" spans="1:6" ht="26.25" customHeight="1" x14ac:dyDescent="0.4">
      <c r="A20" s="6" t="s">
        <v>19</v>
      </c>
      <c r="B20" s="6">
        <v>2</v>
      </c>
      <c r="C20" s="6">
        <v>0</v>
      </c>
      <c r="D20" s="6">
        <v>2</v>
      </c>
      <c r="E20" s="6">
        <v>0</v>
      </c>
      <c r="F20" s="7">
        <f t="shared" si="0"/>
        <v>0</v>
      </c>
    </row>
    <row r="21" spans="1:6" ht="26.25" customHeight="1" x14ac:dyDescent="0.4">
      <c r="A21" s="6" t="s">
        <v>39</v>
      </c>
      <c r="B21" s="6">
        <v>4</v>
      </c>
      <c r="C21" s="6">
        <v>0</v>
      </c>
      <c r="D21" s="6">
        <v>4</v>
      </c>
      <c r="E21" s="6">
        <v>0</v>
      </c>
      <c r="F21" s="7">
        <f t="shared" si="0"/>
        <v>0</v>
      </c>
    </row>
    <row r="22" spans="1:6" ht="26.25" customHeight="1" x14ac:dyDescent="0.4">
      <c r="A22" s="6" t="s">
        <v>24</v>
      </c>
      <c r="B22" s="6">
        <v>1</v>
      </c>
      <c r="C22" s="6">
        <v>0</v>
      </c>
      <c r="D22" s="6">
        <v>1</v>
      </c>
      <c r="E22" s="6">
        <v>0</v>
      </c>
      <c r="F22" s="7">
        <f t="shared" si="0"/>
        <v>0</v>
      </c>
    </row>
    <row r="23" spans="1:6" ht="26.25" customHeight="1" x14ac:dyDescent="0.4">
      <c r="A23" s="6" t="s">
        <v>15</v>
      </c>
      <c r="B23" s="6">
        <f>SUM(B3:B22)</f>
        <v>44</v>
      </c>
      <c r="C23" s="6">
        <f>SUM(C3:C22)</f>
        <v>7</v>
      </c>
      <c r="D23" s="6">
        <f>SUM(D3:D22)</f>
        <v>36</v>
      </c>
      <c r="E23" s="6">
        <f>SUM(E3:E22)</f>
        <v>1</v>
      </c>
      <c r="F23" s="7">
        <f>C23/(C23+D23)</f>
        <v>0.16279069767441862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F664D-39D1-439F-8CC9-A19C98C6AB66}">
  <dimension ref="A1:F18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6" width="7.5" style="4" customWidth="1"/>
    <col min="7" max="256" width="9" style="4"/>
    <col min="257" max="257" width="36.125" style="4" customWidth="1"/>
    <col min="258" max="262" width="7.5" style="4" customWidth="1"/>
    <col min="263" max="512" width="9" style="4"/>
    <col min="513" max="513" width="36.125" style="4" customWidth="1"/>
    <col min="514" max="518" width="7.5" style="4" customWidth="1"/>
    <col min="519" max="768" width="9" style="4"/>
    <col min="769" max="769" width="36.125" style="4" customWidth="1"/>
    <col min="770" max="774" width="7.5" style="4" customWidth="1"/>
    <col min="775" max="1024" width="9" style="4"/>
    <col min="1025" max="1025" width="36.125" style="4" customWidth="1"/>
    <col min="1026" max="1030" width="7.5" style="4" customWidth="1"/>
    <col min="1031" max="1280" width="9" style="4"/>
    <col min="1281" max="1281" width="36.125" style="4" customWidth="1"/>
    <col min="1282" max="1286" width="7.5" style="4" customWidth="1"/>
    <col min="1287" max="1536" width="9" style="4"/>
    <col min="1537" max="1537" width="36.125" style="4" customWidth="1"/>
    <col min="1538" max="1542" width="7.5" style="4" customWidth="1"/>
    <col min="1543" max="1792" width="9" style="4"/>
    <col min="1793" max="1793" width="36.125" style="4" customWidth="1"/>
    <col min="1794" max="1798" width="7.5" style="4" customWidth="1"/>
    <col min="1799" max="2048" width="9" style="4"/>
    <col min="2049" max="2049" width="36.125" style="4" customWidth="1"/>
    <col min="2050" max="2054" width="7.5" style="4" customWidth="1"/>
    <col min="2055" max="2304" width="9" style="4"/>
    <col min="2305" max="2305" width="36.125" style="4" customWidth="1"/>
    <col min="2306" max="2310" width="7.5" style="4" customWidth="1"/>
    <col min="2311" max="2560" width="9" style="4"/>
    <col min="2561" max="2561" width="36.125" style="4" customWidth="1"/>
    <col min="2562" max="2566" width="7.5" style="4" customWidth="1"/>
    <col min="2567" max="2816" width="9" style="4"/>
    <col min="2817" max="2817" width="36.125" style="4" customWidth="1"/>
    <col min="2818" max="2822" width="7.5" style="4" customWidth="1"/>
    <col min="2823" max="3072" width="9" style="4"/>
    <col min="3073" max="3073" width="36.125" style="4" customWidth="1"/>
    <col min="3074" max="3078" width="7.5" style="4" customWidth="1"/>
    <col min="3079" max="3328" width="9" style="4"/>
    <col min="3329" max="3329" width="36.125" style="4" customWidth="1"/>
    <col min="3330" max="3334" width="7.5" style="4" customWidth="1"/>
    <col min="3335" max="3584" width="9" style="4"/>
    <col min="3585" max="3585" width="36.125" style="4" customWidth="1"/>
    <col min="3586" max="3590" width="7.5" style="4" customWidth="1"/>
    <col min="3591" max="3840" width="9" style="4"/>
    <col min="3841" max="3841" width="36.125" style="4" customWidth="1"/>
    <col min="3842" max="3846" width="7.5" style="4" customWidth="1"/>
    <col min="3847" max="4096" width="9" style="4"/>
    <col min="4097" max="4097" width="36.125" style="4" customWidth="1"/>
    <col min="4098" max="4102" width="7.5" style="4" customWidth="1"/>
    <col min="4103" max="4352" width="9" style="4"/>
    <col min="4353" max="4353" width="36.125" style="4" customWidth="1"/>
    <col min="4354" max="4358" width="7.5" style="4" customWidth="1"/>
    <col min="4359" max="4608" width="9" style="4"/>
    <col min="4609" max="4609" width="36.125" style="4" customWidth="1"/>
    <col min="4610" max="4614" width="7.5" style="4" customWidth="1"/>
    <col min="4615" max="4864" width="9" style="4"/>
    <col min="4865" max="4865" width="36.125" style="4" customWidth="1"/>
    <col min="4866" max="4870" width="7.5" style="4" customWidth="1"/>
    <col min="4871" max="5120" width="9" style="4"/>
    <col min="5121" max="5121" width="36.125" style="4" customWidth="1"/>
    <col min="5122" max="5126" width="7.5" style="4" customWidth="1"/>
    <col min="5127" max="5376" width="9" style="4"/>
    <col min="5377" max="5377" width="36.125" style="4" customWidth="1"/>
    <col min="5378" max="5382" width="7.5" style="4" customWidth="1"/>
    <col min="5383" max="5632" width="9" style="4"/>
    <col min="5633" max="5633" width="36.125" style="4" customWidth="1"/>
    <col min="5634" max="5638" width="7.5" style="4" customWidth="1"/>
    <col min="5639" max="5888" width="9" style="4"/>
    <col min="5889" max="5889" width="36.125" style="4" customWidth="1"/>
    <col min="5890" max="5894" width="7.5" style="4" customWidth="1"/>
    <col min="5895" max="6144" width="9" style="4"/>
    <col min="6145" max="6145" width="36.125" style="4" customWidth="1"/>
    <col min="6146" max="6150" width="7.5" style="4" customWidth="1"/>
    <col min="6151" max="6400" width="9" style="4"/>
    <col min="6401" max="6401" width="36.125" style="4" customWidth="1"/>
    <col min="6402" max="6406" width="7.5" style="4" customWidth="1"/>
    <col min="6407" max="6656" width="9" style="4"/>
    <col min="6657" max="6657" width="36.125" style="4" customWidth="1"/>
    <col min="6658" max="6662" width="7.5" style="4" customWidth="1"/>
    <col min="6663" max="6912" width="9" style="4"/>
    <col min="6913" max="6913" width="36.125" style="4" customWidth="1"/>
    <col min="6914" max="6918" width="7.5" style="4" customWidth="1"/>
    <col min="6919" max="7168" width="9" style="4"/>
    <col min="7169" max="7169" width="36.125" style="4" customWidth="1"/>
    <col min="7170" max="7174" width="7.5" style="4" customWidth="1"/>
    <col min="7175" max="7424" width="9" style="4"/>
    <col min="7425" max="7425" width="36.125" style="4" customWidth="1"/>
    <col min="7426" max="7430" width="7.5" style="4" customWidth="1"/>
    <col min="7431" max="7680" width="9" style="4"/>
    <col min="7681" max="7681" width="36.125" style="4" customWidth="1"/>
    <col min="7682" max="7686" width="7.5" style="4" customWidth="1"/>
    <col min="7687" max="7936" width="9" style="4"/>
    <col min="7937" max="7937" width="36.125" style="4" customWidth="1"/>
    <col min="7938" max="7942" width="7.5" style="4" customWidth="1"/>
    <col min="7943" max="8192" width="9" style="4"/>
    <col min="8193" max="8193" width="36.125" style="4" customWidth="1"/>
    <col min="8194" max="8198" width="7.5" style="4" customWidth="1"/>
    <col min="8199" max="8448" width="9" style="4"/>
    <col min="8449" max="8449" width="36.125" style="4" customWidth="1"/>
    <col min="8450" max="8454" width="7.5" style="4" customWidth="1"/>
    <col min="8455" max="8704" width="9" style="4"/>
    <col min="8705" max="8705" width="36.125" style="4" customWidth="1"/>
    <col min="8706" max="8710" width="7.5" style="4" customWidth="1"/>
    <col min="8711" max="8960" width="9" style="4"/>
    <col min="8961" max="8961" width="36.125" style="4" customWidth="1"/>
    <col min="8962" max="8966" width="7.5" style="4" customWidth="1"/>
    <col min="8967" max="9216" width="9" style="4"/>
    <col min="9217" max="9217" width="36.125" style="4" customWidth="1"/>
    <col min="9218" max="9222" width="7.5" style="4" customWidth="1"/>
    <col min="9223" max="9472" width="9" style="4"/>
    <col min="9473" max="9473" width="36.125" style="4" customWidth="1"/>
    <col min="9474" max="9478" width="7.5" style="4" customWidth="1"/>
    <col min="9479" max="9728" width="9" style="4"/>
    <col min="9729" max="9729" width="36.125" style="4" customWidth="1"/>
    <col min="9730" max="9734" width="7.5" style="4" customWidth="1"/>
    <col min="9735" max="9984" width="9" style="4"/>
    <col min="9985" max="9985" width="36.125" style="4" customWidth="1"/>
    <col min="9986" max="9990" width="7.5" style="4" customWidth="1"/>
    <col min="9991" max="10240" width="9" style="4"/>
    <col min="10241" max="10241" width="36.125" style="4" customWidth="1"/>
    <col min="10242" max="10246" width="7.5" style="4" customWidth="1"/>
    <col min="10247" max="10496" width="9" style="4"/>
    <col min="10497" max="10497" width="36.125" style="4" customWidth="1"/>
    <col min="10498" max="10502" width="7.5" style="4" customWidth="1"/>
    <col min="10503" max="10752" width="9" style="4"/>
    <col min="10753" max="10753" width="36.125" style="4" customWidth="1"/>
    <col min="10754" max="10758" width="7.5" style="4" customWidth="1"/>
    <col min="10759" max="11008" width="9" style="4"/>
    <col min="11009" max="11009" width="36.125" style="4" customWidth="1"/>
    <col min="11010" max="11014" width="7.5" style="4" customWidth="1"/>
    <col min="11015" max="11264" width="9" style="4"/>
    <col min="11265" max="11265" width="36.125" style="4" customWidth="1"/>
    <col min="11266" max="11270" width="7.5" style="4" customWidth="1"/>
    <col min="11271" max="11520" width="9" style="4"/>
    <col min="11521" max="11521" width="36.125" style="4" customWidth="1"/>
    <col min="11522" max="11526" width="7.5" style="4" customWidth="1"/>
    <col min="11527" max="11776" width="9" style="4"/>
    <col min="11777" max="11777" width="36.125" style="4" customWidth="1"/>
    <col min="11778" max="11782" width="7.5" style="4" customWidth="1"/>
    <col min="11783" max="12032" width="9" style="4"/>
    <col min="12033" max="12033" width="36.125" style="4" customWidth="1"/>
    <col min="12034" max="12038" width="7.5" style="4" customWidth="1"/>
    <col min="12039" max="12288" width="9" style="4"/>
    <col min="12289" max="12289" width="36.125" style="4" customWidth="1"/>
    <col min="12290" max="12294" width="7.5" style="4" customWidth="1"/>
    <col min="12295" max="12544" width="9" style="4"/>
    <col min="12545" max="12545" width="36.125" style="4" customWidth="1"/>
    <col min="12546" max="12550" width="7.5" style="4" customWidth="1"/>
    <col min="12551" max="12800" width="9" style="4"/>
    <col min="12801" max="12801" width="36.125" style="4" customWidth="1"/>
    <col min="12802" max="12806" width="7.5" style="4" customWidth="1"/>
    <col min="12807" max="13056" width="9" style="4"/>
    <col min="13057" max="13057" width="36.125" style="4" customWidth="1"/>
    <col min="13058" max="13062" width="7.5" style="4" customWidth="1"/>
    <col min="13063" max="13312" width="9" style="4"/>
    <col min="13313" max="13313" width="36.125" style="4" customWidth="1"/>
    <col min="13314" max="13318" width="7.5" style="4" customWidth="1"/>
    <col min="13319" max="13568" width="9" style="4"/>
    <col min="13569" max="13569" width="36.125" style="4" customWidth="1"/>
    <col min="13570" max="13574" width="7.5" style="4" customWidth="1"/>
    <col min="13575" max="13824" width="9" style="4"/>
    <col min="13825" max="13825" width="36.125" style="4" customWidth="1"/>
    <col min="13826" max="13830" width="7.5" style="4" customWidth="1"/>
    <col min="13831" max="14080" width="9" style="4"/>
    <col min="14081" max="14081" width="36.125" style="4" customWidth="1"/>
    <col min="14082" max="14086" width="7.5" style="4" customWidth="1"/>
    <col min="14087" max="14336" width="9" style="4"/>
    <col min="14337" max="14337" width="36.125" style="4" customWidth="1"/>
    <col min="14338" max="14342" width="7.5" style="4" customWidth="1"/>
    <col min="14343" max="14592" width="9" style="4"/>
    <col min="14593" max="14593" width="36.125" style="4" customWidth="1"/>
    <col min="14594" max="14598" width="7.5" style="4" customWidth="1"/>
    <col min="14599" max="14848" width="9" style="4"/>
    <col min="14849" max="14849" width="36.125" style="4" customWidth="1"/>
    <col min="14850" max="14854" width="7.5" style="4" customWidth="1"/>
    <col min="14855" max="15104" width="9" style="4"/>
    <col min="15105" max="15105" width="36.125" style="4" customWidth="1"/>
    <col min="15106" max="15110" width="7.5" style="4" customWidth="1"/>
    <col min="15111" max="15360" width="9" style="4"/>
    <col min="15361" max="15361" width="36.125" style="4" customWidth="1"/>
    <col min="15362" max="15366" width="7.5" style="4" customWidth="1"/>
    <col min="15367" max="15616" width="9" style="4"/>
    <col min="15617" max="15617" width="36.125" style="4" customWidth="1"/>
    <col min="15618" max="15622" width="7.5" style="4" customWidth="1"/>
    <col min="15623" max="15872" width="9" style="4"/>
    <col min="15873" max="15873" width="36.125" style="4" customWidth="1"/>
    <col min="15874" max="15878" width="7.5" style="4" customWidth="1"/>
    <col min="15879" max="16128" width="9" style="4"/>
    <col min="16129" max="16129" width="36.125" style="4" customWidth="1"/>
    <col min="16130" max="16134" width="7.5" style="4" customWidth="1"/>
    <col min="16135" max="16384" width="9" style="4"/>
  </cols>
  <sheetData>
    <row r="1" spans="1:6" ht="26.25" customHeight="1" x14ac:dyDescent="0.4">
      <c r="A1" s="1" t="s">
        <v>0</v>
      </c>
      <c r="B1" s="2"/>
      <c r="C1" s="2"/>
      <c r="D1" s="2"/>
      <c r="E1" s="2"/>
      <c r="F1" s="3"/>
    </row>
    <row r="2" spans="1:6" ht="26.25" customHeight="1" x14ac:dyDescent="0.4">
      <c r="A2" s="5" t="s">
        <v>36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7</v>
      </c>
      <c r="B3" s="6">
        <v>1</v>
      </c>
      <c r="C3" s="6">
        <v>1</v>
      </c>
      <c r="D3" s="6">
        <v>0</v>
      </c>
      <c r="E3" s="6">
        <v>0</v>
      </c>
      <c r="F3" s="7">
        <f>C3/(C3+D3)</f>
        <v>1</v>
      </c>
    </row>
    <row r="4" spans="1:6" ht="26.25" customHeight="1" x14ac:dyDescent="0.4">
      <c r="A4" s="6" t="s">
        <v>37</v>
      </c>
      <c r="B4" s="8">
        <v>1</v>
      </c>
      <c r="C4" s="8">
        <v>0</v>
      </c>
      <c r="D4" s="8">
        <v>1</v>
      </c>
      <c r="E4" s="8">
        <v>0</v>
      </c>
      <c r="F4" s="7">
        <f>C4/(C4+D4)</f>
        <v>0</v>
      </c>
    </row>
    <row r="5" spans="1:6" ht="26.25" customHeight="1" x14ac:dyDescent="0.4">
      <c r="A5" s="6" t="s">
        <v>33</v>
      </c>
      <c r="B5" s="8">
        <v>1</v>
      </c>
      <c r="C5" s="8">
        <v>0</v>
      </c>
      <c r="D5" s="8">
        <v>1</v>
      </c>
      <c r="E5" s="8">
        <v>0</v>
      </c>
      <c r="F5" s="7">
        <f>C5/(C5+D5)</f>
        <v>0</v>
      </c>
    </row>
    <row r="6" spans="1:6" ht="26.25" customHeight="1" x14ac:dyDescent="0.4">
      <c r="A6" s="6" t="s">
        <v>29</v>
      </c>
      <c r="B6" s="8">
        <v>1</v>
      </c>
      <c r="C6" s="8">
        <v>0</v>
      </c>
      <c r="D6" s="8">
        <v>0</v>
      </c>
      <c r="E6" s="8">
        <v>1</v>
      </c>
      <c r="F6" s="9" t="s">
        <v>38</v>
      </c>
    </row>
    <row r="7" spans="1:6" ht="26.25" customHeight="1" x14ac:dyDescent="0.4">
      <c r="A7" s="6" t="s">
        <v>34</v>
      </c>
      <c r="B7" s="8">
        <v>1</v>
      </c>
      <c r="C7" s="8">
        <v>0</v>
      </c>
      <c r="D7" s="8">
        <v>0</v>
      </c>
      <c r="E7" s="8">
        <v>1</v>
      </c>
      <c r="F7" s="9" t="s">
        <v>38</v>
      </c>
    </row>
    <row r="8" spans="1:6" ht="26.25" customHeight="1" x14ac:dyDescent="0.4">
      <c r="A8" s="6" t="s">
        <v>30</v>
      </c>
      <c r="B8" s="8">
        <v>1</v>
      </c>
      <c r="C8" s="8">
        <v>0</v>
      </c>
      <c r="D8" s="8">
        <v>1</v>
      </c>
      <c r="E8" s="8">
        <v>0</v>
      </c>
      <c r="F8" s="7">
        <f t="shared" ref="F8:F18" si="0">C8/(C8+D8)</f>
        <v>0</v>
      </c>
    </row>
    <row r="9" spans="1:6" ht="26.25" customHeight="1" x14ac:dyDescent="0.4">
      <c r="A9" s="6" t="s">
        <v>9</v>
      </c>
      <c r="B9" s="8">
        <v>1</v>
      </c>
      <c r="C9" s="8">
        <v>0</v>
      </c>
      <c r="D9" s="8">
        <v>1</v>
      </c>
      <c r="E9" s="8">
        <v>0</v>
      </c>
      <c r="F9" s="7">
        <f t="shared" si="0"/>
        <v>0</v>
      </c>
    </row>
    <row r="10" spans="1:6" ht="26.25" customHeight="1" x14ac:dyDescent="0.4">
      <c r="A10" s="6" t="s">
        <v>26</v>
      </c>
      <c r="B10" s="8">
        <v>1</v>
      </c>
      <c r="C10" s="8">
        <v>0</v>
      </c>
      <c r="D10" s="8">
        <v>1</v>
      </c>
      <c r="E10" s="8">
        <v>0</v>
      </c>
      <c r="F10" s="7">
        <f t="shared" si="0"/>
        <v>0</v>
      </c>
    </row>
    <row r="11" spans="1:6" ht="26.25" customHeight="1" x14ac:dyDescent="0.4">
      <c r="A11" s="6" t="s">
        <v>12</v>
      </c>
      <c r="B11" s="8">
        <v>1</v>
      </c>
      <c r="C11" s="8">
        <v>0</v>
      </c>
      <c r="D11" s="8">
        <v>1</v>
      </c>
      <c r="E11" s="8">
        <v>0</v>
      </c>
      <c r="F11" s="7">
        <f t="shared" si="0"/>
        <v>0</v>
      </c>
    </row>
    <row r="12" spans="1:6" ht="26.25" customHeight="1" x14ac:dyDescent="0.4">
      <c r="A12" s="6" t="s">
        <v>35</v>
      </c>
      <c r="B12" s="8">
        <v>1</v>
      </c>
      <c r="C12" s="8">
        <v>0</v>
      </c>
      <c r="D12" s="8">
        <v>1</v>
      </c>
      <c r="E12" s="8">
        <v>0</v>
      </c>
      <c r="F12" s="7">
        <f t="shared" si="0"/>
        <v>0</v>
      </c>
    </row>
    <row r="13" spans="1:6" ht="26.25" customHeight="1" x14ac:dyDescent="0.4">
      <c r="A13" s="6" t="s">
        <v>31</v>
      </c>
      <c r="B13" s="8">
        <v>1</v>
      </c>
      <c r="C13" s="8">
        <v>0</v>
      </c>
      <c r="D13" s="8">
        <v>1</v>
      </c>
      <c r="E13" s="8">
        <v>0</v>
      </c>
      <c r="F13" s="7">
        <f t="shared" si="0"/>
        <v>0</v>
      </c>
    </row>
    <row r="14" spans="1:6" ht="26.25" customHeight="1" x14ac:dyDescent="0.4">
      <c r="A14" s="6" t="s">
        <v>27</v>
      </c>
      <c r="B14" s="8">
        <v>1</v>
      </c>
      <c r="C14" s="8">
        <v>0</v>
      </c>
      <c r="D14" s="8">
        <v>1</v>
      </c>
      <c r="E14" s="8">
        <v>0</v>
      </c>
      <c r="F14" s="7">
        <f t="shared" si="0"/>
        <v>0</v>
      </c>
    </row>
    <row r="15" spans="1:6" ht="26.25" customHeight="1" x14ac:dyDescent="0.4">
      <c r="A15" s="6" t="s">
        <v>19</v>
      </c>
      <c r="B15" s="8">
        <v>1</v>
      </c>
      <c r="C15" s="8">
        <v>0</v>
      </c>
      <c r="D15" s="8">
        <v>1</v>
      </c>
      <c r="E15" s="8">
        <v>0</v>
      </c>
      <c r="F15" s="7">
        <f t="shared" si="0"/>
        <v>0</v>
      </c>
    </row>
    <row r="16" spans="1:6" ht="26.25" customHeight="1" x14ac:dyDescent="0.4">
      <c r="A16" s="6" t="s">
        <v>39</v>
      </c>
      <c r="B16" s="8">
        <v>1</v>
      </c>
      <c r="C16" s="8">
        <v>0</v>
      </c>
      <c r="D16" s="8">
        <v>1</v>
      </c>
      <c r="E16" s="8">
        <v>0</v>
      </c>
      <c r="F16" s="7">
        <f t="shared" si="0"/>
        <v>0</v>
      </c>
    </row>
    <row r="17" spans="1:6" ht="26.25" customHeight="1" x14ac:dyDescent="0.4">
      <c r="A17" s="6" t="s">
        <v>24</v>
      </c>
      <c r="B17" s="8">
        <v>1</v>
      </c>
      <c r="C17" s="8">
        <v>0</v>
      </c>
      <c r="D17" s="8">
        <v>1</v>
      </c>
      <c r="E17" s="8">
        <v>0</v>
      </c>
      <c r="F17" s="7">
        <f t="shared" si="0"/>
        <v>0</v>
      </c>
    </row>
    <row r="18" spans="1:6" ht="26.25" customHeight="1" x14ac:dyDescent="0.4">
      <c r="A18" s="6" t="s">
        <v>15</v>
      </c>
      <c r="B18" s="6">
        <f>SUM(B3:B17)</f>
        <v>15</v>
      </c>
      <c r="C18" s="6">
        <f>SUM(C3:C17)</f>
        <v>1</v>
      </c>
      <c r="D18" s="6">
        <f>SUM(D3:D17)</f>
        <v>12</v>
      </c>
      <c r="E18" s="6">
        <f>SUM(E3:E17)</f>
        <v>2</v>
      </c>
      <c r="F18" s="7">
        <f t="shared" si="0"/>
        <v>7.6923076923076927E-2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5DC3F-19D4-497F-B81E-7EB64B54C17E}">
  <dimension ref="A1:F23"/>
  <sheetViews>
    <sheetView topLeftCell="A8" zoomScale="75" workbookViewId="0">
      <selection activeCell="A6" sqref="A6"/>
    </sheetView>
  </sheetViews>
  <sheetFormatPr defaultRowHeight="13.5" x14ac:dyDescent="0.4"/>
  <cols>
    <col min="1" max="1" width="36.125" style="4" customWidth="1"/>
    <col min="2" max="6" width="7.5" style="4" customWidth="1"/>
    <col min="7" max="256" width="9" style="4"/>
    <col min="257" max="257" width="36.125" style="4" customWidth="1"/>
    <col min="258" max="262" width="7.5" style="4" customWidth="1"/>
    <col min="263" max="512" width="9" style="4"/>
    <col min="513" max="513" width="36.125" style="4" customWidth="1"/>
    <col min="514" max="518" width="7.5" style="4" customWidth="1"/>
    <col min="519" max="768" width="9" style="4"/>
    <col min="769" max="769" width="36.125" style="4" customWidth="1"/>
    <col min="770" max="774" width="7.5" style="4" customWidth="1"/>
    <col min="775" max="1024" width="9" style="4"/>
    <col min="1025" max="1025" width="36.125" style="4" customWidth="1"/>
    <col min="1026" max="1030" width="7.5" style="4" customWidth="1"/>
    <col min="1031" max="1280" width="9" style="4"/>
    <col min="1281" max="1281" width="36.125" style="4" customWidth="1"/>
    <col min="1282" max="1286" width="7.5" style="4" customWidth="1"/>
    <col min="1287" max="1536" width="9" style="4"/>
    <col min="1537" max="1537" width="36.125" style="4" customWidth="1"/>
    <col min="1538" max="1542" width="7.5" style="4" customWidth="1"/>
    <col min="1543" max="1792" width="9" style="4"/>
    <col min="1793" max="1793" width="36.125" style="4" customWidth="1"/>
    <col min="1794" max="1798" width="7.5" style="4" customWidth="1"/>
    <col min="1799" max="2048" width="9" style="4"/>
    <col min="2049" max="2049" width="36.125" style="4" customWidth="1"/>
    <col min="2050" max="2054" width="7.5" style="4" customWidth="1"/>
    <col min="2055" max="2304" width="9" style="4"/>
    <col min="2305" max="2305" width="36.125" style="4" customWidth="1"/>
    <col min="2306" max="2310" width="7.5" style="4" customWidth="1"/>
    <col min="2311" max="2560" width="9" style="4"/>
    <col min="2561" max="2561" width="36.125" style="4" customWidth="1"/>
    <col min="2562" max="2566" width="7.5" style="4" customWidth="1"/>
    <col min="2567" max="2816" width="9" style="4"/>
    <col min="2817" max="2817" width="36.125" style="4" customWidth="1"/>
    <col min="2818" max="2822" width="7.5" style="4" customWidth="1"/>
    <col min="2823" max="3072" width="9" style="4"/>
    <col min="3073" max="3073" width="36.125" style="4" customWidth="1"/>
    <col min="3074" max="3078" width="7.5" style="4" customWidth="1"/>
    <col min="3079" max="3328" width="9" style="4"/>
    <col min="3329" max="3329" width="36.125" style="4" customWidth="1"/>
    <col min="3330" max="3334" width="7.5" style="4" customWidth="1"/>
    <col min="3335" max="3584" width="9" style="4"/>
    <col min="3585" max="3585" width="36.125" style="4" customWidth="1"/>
    <col min="3586" max="3590" width="7.5" style="4" customWidth="1"/>
    <col min="3591" max="3840" width="9" style="4"/>
    <col min="3841" max="3841" width="36.125" style="4" customWidth="1"/>
    <col min="3842" max="3846" width="7.5" style="4" customWidth="1"/>
    <col min="3847" max="4096" width="9" style="4"/>
    <col min="4097" max="4097" width="36.125" style="4" customWidth="1"/>
    <col min="4098" max="4102" width="7.5" style="4" customWidth="1"/>
    <col min="4103" max="4352" width="9" style="4"/>
    <col min="4353" max="4353" width="36.125" style="4" customWidth="1"/>
    <col min="4354" max="4358" width="7.5" style="4" customWidth="1"/>
    <col min="4359" max="4608" width="9" style="4"/>
    <col min="4609" max="4609" width="36.125" style="4" customWidth="1"/>
    <col min="4610" max="4614" width="7.5" style="4" customWidth="1"/>
    <col min="4615" max="4864" width="9" style="4"/>
    <col min="4865" max="4865" width="36.125" style="4" customWidth="1"/>
    <col min="4866" max="4870" width="7.5" style="4" customWidth="1"/>
    <col min="4871" max="5120" width="9" style="4"/>
    <col min="5121" max="5121" width="36.125" style="4" customWidth="1"/>
    <col min="5122" max="5126" width="7.5" style="4" customWidth="1"/>
    <col min="5127" max="5376" width="9" style="4"/>
    <col min="5377" max="5377" width="36.125" style="4" customWidth="1"/>
    <col min="5378" max="5382" width="7.5" style="4" customWidth="1"/>
    <col min="5383" max="5632" width="9" style="4"/>
    <col min="5633" max="5633" width="36.125" style="4" customWidth="1"/>
    <col min="5634" max="5638" width="7.5" style="4" customWidth="1"/>
    <col min="5639" max="5888" width="9" style="4"/>
    <col min="5889" max="5889" width="36.125" style="4" customWidth="1"/>
    <col min="5890" max="5894" width="7.5" style="4" customWidth="1"/>
    <col min="5895" max="6144" width="9" style="4"/>
    <col min="6145" max="6145" width="36.125" style="4" customWidth="1"/>
    <col min="6146" max="6150" width="7.5" style="4" customWidth="1"/>
    <col min="6151" max="6400" width="9" style="4"/>
    <col min="6401" max="6401" width="36.125" style="4" customWidth="1"/>
    <col min="6402" max="6406" width="7.5" style="4" customWidth="1"/>
    <col min="6407" max="6656" width="9" style="4"/>
    <col min="6657" max="6657" width="36.125" style="4" customWidth="1"/>
    <col min="6658" max="6662" width="7.5" style="4" customWidth="1"/>
    <col min="6663" max="6912" width="9" style="4"/>
    <col min="6913" max="6913" width="36.125" style="4" customWidth="1"/>
    <col min="6914" max="6918" width="7.5" style="4" customWidth="1"/>
    <col min="6919" max="7168" width="9" style="4"/>
    <col min="7169" max="7169" width="36.125" style="4" customWidth="1"/>
    <col min="7170" max="7174" width="7.5" style="4" customWidth="1"/>
    <col min="7175" max="7424" width="9" style="4"/>
    <col min="7425" max="7425" width="36.125" style="4" customWidth="1"/>
    <col min="7426" max="7430" width="7.5" style="4" customWidth="1"/>
    <col min="7431" max="7680" width="9" style="4"/>
    <col min="7681" max="7681" width="36.125" style="4" customWidth="1"/>
    <col min="7682" max="7686" width="7.5" style="4" customWidth="1"/>
    <col min="7687" max="7936" width="9" style="4"/>
    <col min="7937" max="7937" width="36.125" style="4" customWidth="1"/>
    <col min="7938" max="7942" width="7.5" style="4" customWidth="1"/>
    <col min="7943" max="8192" width="9" style="4"/>
    <col min="8193" max="8193" width="36.125" style="4" customWidth="1"/>
    <col min="8194" max="8198" width="7.5" style="4" customWidth="1"/>
    <col min="8199" max="8448" width="9" style="4"/>
    <col min="8449" max="8449" width="36.125" style="4" customWidth="1"/>
    <col min="8450" max="8454" width="7.5" style="4" customWidth="1"/>
    <col min="8455" max="8704" width="9" style="4"/>
    <col min="8705" max="8705" width="36.125" style="4" customWidth="1"/>
    <col min="8706" max="8710" width="7.5" style="4" customWidth="1"/>
    <col min="8711" max="8960" width="9" style="4"/>
    <col min="8961" max="8961" width="36.125" style="4" customWidth="1"/>
    <col min="8962" max="8966" width="7.5" style="4" customWidth="1"/>
    <col min="8967" max="9216" width="9" style="4"/>
    <col min="9217" max="9217" width="36.125" style="4" customWidth="1"/>
    <col min="9218" max="9222" width="7.5" style="4" customWidth="1"/>
    <col min="9223" max="9472" width="9" style="4"/>
    <col min="9473" max="9473" width="36.125" style="4" customWidth="1"/>
    <col min="9474" max="9478" width="7.5" style="4" customWidth="1"/>
    <col min="9479" max="9728" width="9" style="4"/>
    <col min="9729" max="9729" width="36.125" style="4" customWidth="1"/>
    <col min="9730" max="9734" width="7.5" style="4" customWidth="1"/>
    <col min="9735" max="9984" width="9" style="4"/>
    <col min="9985" max="9985" width="36.125" style="4" customWidth="1"/>
    <col min="9986" max="9990" width="7.5" style="4" customWidth="1"/>
    <col min="9991" max="10240" width="9" style="4"/>
    <col min="10241" max="10241" width="36.125" style="4" customWidth="1"/>
    <col min="10242" max="10246" width="7.5" style="4" customWidth="1"/>
    <col min="10247" max="10496" width="9" style="4"/>
    <col min="10497" max="10497" width="36.125" style="4" customWidth="1"/>
    <col min="10498" max="10502" width="7.5" style="4" customWidth="1"/>
    <col min="10503" max="10752" width="9" style="4"/>
    <col min="10753" max="10753" width="36.125" style="4" customWidth="1"/>
    <col min="10754" max="10758" width="7.5" style="4" customWidth="1"/>
    <col min="10759" max="11008" width="9" style="4"/>
    <col min="11009" max="11009" width="36.125" style="4" customWidth="1"/>
    <col min="11010" max="11014" width="7.5" style="4" customWidth="1"/>
    <col min="11015" max="11264" width="9" style="4"/>
    <col min="11265" max="11265" width="36.125" style="4" customWidth="1"/>
    <col min="11266" max="11270" width="7.5" style="4" customWidth="1"/>
    <col min="11271" max="11520" width="9" style="4"/>
    <col min="11521" max="11521" width="36.125" style="4" customWidth="1"/>
    <col min="11522" max="11526" width="7.5" style="4" customWidth="1"/>
    <col min="11527" max="11776" width="9" style="4"/>
    <col min="11777" max="11777" width="36.125" style="4" customWidth="1"/>
    <col min="11778" max="11782" width="7.5" style="4" customWidth="1"/>
    <col min="11783" max="12032" width="9" style="4"/>
    <col min="12033" max="12033" width="36.125" style="4" customWidth="1"/>
    <col min="12034" max="12038" width="7.5" style="4" customWidth="1"/>
    <col min="12039" max="12288" width="9" style="4"/>
    <col min="12289" max="12289" width="36.125" style="4" customWidth="1"/>
    <col min="12290" max="12294" width="7.5" style="4" customWidth="1"/>
    <col min="12295" max="12544" width="9" style="4"/>
    <col min="12545" max="12545" width="36.125" style="4" customWidth="1"/>
    <col min="12546" max="12550" width="7.5" style="4" customWidth="1"/>
    <col min="12551" max="12800" width="9" style="4"/>
    <col min="12801" max="12801" width="36.125" style="4" customWidth="1"/>
    <col min="12802" max="12806" width="7.5" style="4" customWidth="1"/>
    <col min="12807" max="13056" width="9" style="4"/>
    <col min="13057" max="13057" width="36.125" style="4" customWidth="1"/>
    <col min="13058" max="13062" width="7.5" style="4" customWidth="1"/>
    <col min="13063" max="13312" width="9" style="4"/>
    <col min="13313" max="13313" width="36.125" style="4" customWidth="1"/>
    <col min="13314" max="13318" width="7.5" style="4" customWidth="1"/>
    <col min="13319" max="13568" width="9" style="4"/>
    <col min="13569" max="13569" width="36.125" style="4" customWidth="1"/>
    <col min="13570" max="13574" width="7.5" style="4" customWidth="1"/>
    <col min="13575" max="13824" width="9" style="4"/>
    <col min="13825" max="13825" width="36.125" style="4" customWidth="1"/>
    <col min="13826" max="13830" width="7.5" style="4" customWidth="1"/>
    <col min="13831" max="14080" width="9" style="4"/>
    <col min="14081" max="14081" width="36.125" style="4" customWidth="1"/>
    <col min="14082" max="14086" width="7.5" style="4" customWidth="1"/>
    <col min="14087" max="14336" width="9" style="4"/>
    <col min="14337" max="14337" width="36.125" style="4" customWidth="1"/>
    <col min="14338" max="14342" width="7.5" style="4" customWidth="1"/>
    <col min="14343" max="14592" width="9" style="4"/>
    <col min="14593" max="14593" width="36.125" style="4" customWidth="1"/>
    <col min="14594" max="14598" width="7.5" style="4" customWidth="1"/>
    <col min="14599" max="14848" width="9" style="4"/>
    <col min="14849" max="14849" width="36.125" style="4" customWidth="1"/>
    <col min="14850" max="14854" width="7.5" style="4" customWidth="1"/>
    <col min="14855" max="15104" width="9" style="4"/>
    <col min="15105" max="15105" width="36.125" style="4" customWidth="1"/>
    <col min="15106" max="15110" width="7.5" style="4" customWidth="1"/>
    <col min="15111" max="15360" width="9" style="4"/>
    <col min="15361" max="15361" width="36.125" style="4" customWidth="1"/>
    <col min="15362" max="15366" width="7.5" style="4" customWidth="1"/>
    <col min="15367" max="15616" width="9" style="4"/>
    <col min="15617" max="15617" width="36.125" style="4" customWidth="1"/>
    <col min="15618" max="15622" width="7.5" style="4" customWidth="1"/>
    <col min="15623" max="15872" width="9" style="4"/>
    <col min="15873" max="15873" width="36.125" style="4" customWidth="1"/>
    <col min="15874" max="15878" width="7.5" style="4" customWidth="1"/>
    <col min="15879" max="16128" width="9" style="4"/>
    <col min="16129" max="16129" width="36.125" style="4" customWidth="1"/>
    <col min="16130" max="16134" width="7.5" style="4" customWidth="1"/>
    <col min="16135" max="16384" width="9" style="4"/>
  </cols>
  <sheetData>
    <row r="1" spans="1:6" ht="26.25" customHeight="1" x14ac:dyDescent="0.4">
      <c r="A1" s="1" t="s">
        <v>0</v>
      </c>
      <c r="B1" s="2"/>
      <c r="C1" s="2"/>
      <c r="D1" s="2"/>
      <c r="E1" s="2"/>
      <c r="F1" s="3"/>
    </row>
    <row r="2" spans="1:6" ht="26.25" customHeight="1" x14ac:dyDescent="0.4">
      <c r="A2" s="5" t="s">
        <v>32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7</v>
      </c>
      <c r="B3" s="6">
        <v>20</v>
      </c>
      <c r="C3" s="6">
        <v>11</v>
      </c>
      <c r="D3" s="6">
        <v>6</v>
      </c>
      <c r="E3" s="6">
        <v>3</v>
      </c>
      <c r="F3" s="7">
        <f t="shared" ref="F3:F23" si="0">C3/(C3+D3)</f>
        <v>0.6470588235294118</v>
      </c>
    </row>
    <row r="4" spans="1:6" ht="26.25" customHeight="1" x14ac:dyDescent="0.4">
      <c r="A4" s="6" t="s">
        <v>33</v>
      </c>
      <c r="B4" s="6">
        <v>2</v>
      </c>
      <c r="C4" s="6">
        <v>0</v>
      </c>
      <c r="D4" s="6">
        <v>2</v>
      </c>
      <c r="E4" s="6">
        <v>0</v>
      </c>
      <c r="F4" s="7">
        <f t="shared" si="0"/>
        <v>0</v>
      </c>
    </row>
    <row r="5" spans="1:6" ht="26.25" customHeight="1" x14ac:dyDescent="0.4">
      <c r="A5" s="6" t="s">
        <v>29</v>
      </c>
      <c r="B5" s="6">
        <v>6</v>
      </c>
      <c r="C5" s="6">
        <v>0</v>
      </c>
      <c r="D5" s="6">
        <v>6</v>
      </c>
      <c r="E5" s="6">
        <v>0</v>
      </c>
      <c r="F5" s="7">
        <f t="shared" si="0"/>
        <v>0</v>
      </c>
    </row>
    <row r="6" spans="1:6" ht="26.25" customHeight="1" x14ac:dyDescent="0.4">
      <c r="A6" s="6" t="s">
        <v>34</v>
      </c>
      <c r="B6" s="6">
        <v>2</v>
      </c>
      <c r="C6" s="6">
        <v>0</v>
      </c>
      <c r="D6" s="6">
        <v>2</v>
      </c>
      <c r="E6" s="6">
        <v>0</v>
      </c>
      <c r="F6" s="7">
        <f t="shared" si="0"/>
        <v>0</v>
      </c>
    </row>
    <row r="7" spans="1:6" ht="26.25" customHeight="1" x14ac:dyDescent="0.4">
      <c r="A7" s="6" t="s">
        <v>8</v>
      </c>
      <c r="B7" s="6">
        <v>16</v>
      </c>
      <c r="C7" s="6">
        <v>6</v>
      </c>
      <c r="D7" s="6">
        <v>7</v>
      </c>
      <c r="E7" s="6">
        <v>3</v>
      </c>
      <c r="F7" s="7">
        <f t="shared" si="0"/>
        <v>0.46153846153846156</v>
      </c>
    </row>
    <row r="8" spans="1:6" ht="26.25" customHeight="1" x14ac:dyDescent="0.4">
      <c r="A8" s="6" t="s">
        <v>30</v>
      </c>
      <c r="B8" s="6">
        <v>6</v>
      </c>
      <c r="C8" s="6">
        <v>1</v>
      </c>
      <c r="D8" s="6">
        <v>5</v>
      </c>
      <c r="E8" s="6">
        <v>0</v>
      </c>
      <c r="F8" s="7">
        <f t="shared" si="0"/>
        <v>0.16666666666666666</v>
      </c>
    </row>
    <row r="9" spans="1:6" ht="26.25" customHeight="1" x14ac:dyDescent="0.4">
      <c r="A9" s="6" t="s">
        <v>9</v>
      </c>
      <c r="B9" s="6">
        <v>20</v>
      </c>
      <c r="C9" s="6">
        <v>4</v>
      </c>
      <c r="D9" s="6">
        <v>15</v>
      </c>
      <c r="E9" s="6">
        <v>1</v>
      </c>
      <c r="F9" s="7">
        <f t="shared" si="0"/>
        <v>0.21052631578947367</v>
      </c>
    </row>
    <row r="10" spans="1:6" ht="26.25" customHeight="1" x14ac:dyDescent="0.4">
      <c r="A10" s="6" t="s">
        <v>10</v>
      </c>
      <c r="B10" s="6">
        <v>4</v>
      </c>
      <c r="C10" s="6">
        <v>2</v>
      </c>
      <c r="D10" s="6">
        <v>0</v>
      </c>
      <c r="E10" s="6">
        <v>2</v>
      </c>
      <c r="F10" s="7">
        <f t="shared" si="0"/>
        <v>1</v>
      </c>
    </row>
    <row r="11" spans="1:6" ht="26.25" customHeight="1" x14ac:dyDescent="0.4">
      <c r="A11" s="6" t="s">
        <v>11</v>
      </c>
      <c r="B11" s="6">
        <v>10</v>
      </c>
      <c r="C11" s="6">
        <v>6</v>
      </c>
      <c r="D11" s="6">
        <v>3</v>
      </c>
      <c r="E11" s="6">
        <v>1</v>
      </c>
      <c r="F11" s="7">
        <f t="shared" si="0"/>
        <v>0.66666666666666663</v>
      </c>
    </row>
    <row r="12" spans="1:6" ht="26.25" customHeight="1" x14ac:dyDescent="0.4">
      <c r="A12" s="6" t="s">
        <v>26</v>
      </c>
      <c r="B12" s="6">
        <v>8</v>
      </c>
      <c r="C12" s="6">
        <v>1</v>
      </c>
      <c r="D12" s="6">
        <v>7</v>
      </c>
      <c r="E12" s="6">
        <v>0</v>
      </c>
      <c r="F12" s="7">
        <f t="shared" si="0"/>
        <v>0.125</v>
      </c>
    </row>
    <row r="13" spans="1:6" ht="26.25" customHeight="1" x14ac:dyDescent="0.4">
      <c r="A13" s="6" t="s">
        <v>23</v>
      </c>
      <c r="B13" s="6">
        <v>8</v>
      </c>
      <c r="C13" s="6">
        <v>5</v>
      </c>
      <c r="D13" s="6">
        <v>3</v>
      </c>
      <c r="E13" s="6">
        <v>0</v>
      </c>
      <c r="F13" s="7">
        <f t="shared" si="0"/>
        <v>0.625</v>
      </c>
    </row>
    <row r="14" spans="1:6" ht="26.25" customHeight="1" x14ac:dyDescent="0.4">
      <c r="A14" s="6" t="s">
        <v>12</v>
      </c>
      <c r="B14" s="6">
        <v>20</v>
      </c>
      <c r="C14" s="6">
        <v>5</v>
      </c>
      <c r="D14" s="6">
        <v>15</v>
      </c>
      <c r="E14" s="6">
        <v>0</v>
      </c>
      <c r="F14" s="7">
        <f t="shared" si="0"/>
        <v>0.25</v>
      </c>
    </row>
    <row r="15" spans="1:6" ht="26.25" customHeight="1" x14ac:dyDescent="0.4">
      <c r="A15" s="6" t="s">
        <v>35</v>
      </c>
      <c r="B15" s="6">
        <v>2</v>
      </c>
      <c r="C15" s="6">
        <v>1</v>
      </c>
      <c r="D15" s="6">
        <v>1</v>
      </c>
      <c r="E15" s="6">
        <v>0</v>
      </c>
      <c r="F15" s="7">
        <f t="shared" si="0"/>
        <v>0.5</v>
      </c>
    </row>
    <row r="16" spans="1:6" ht="26.25" customHeight="1" x14ac:dyDescent="0.4">
      <c r="A16" s="6" t="s">
        <v>31</v>
      </c>
      <c r="B16" s="6">
        <v>6</v>
      </c>
      <c r="C16" s="6">
        <v>2</v>
      </c>
      <c r="D16" s="6">
        <v>4</v>
      </c>
      <c r="E16" s="6">
        <v>0</v>
      </c>
      <c r="F16" s="7">
        <f t="shared" si="0"/>
        <v>0.33333333333333331</v>
      </c>
    </row>
    <row r="17" spans="1:6" ht="26.25" customHeight="1" x14ac:dyDescent="0.4">
      <c r="A17" s="6" t="s">
        <v>27</v>
      </c>
      <c r="B17" s="6">
        <v>8</v>
      </c>
      <c r="C17" s="6">
        <v>0</v>
      </c>
      <c r="D17" s="6">
        <v>8</v>
      </c>
      <c r="E17" s="6">
        <v>0</v>
      </c>
      <c r="F17" s="7">
        <f t="shared" si="0"/>
        <v>0</v>
      </c>
    </row>
    <row r="18" spans="1:6" ht="26.25" customHeight="1" x14ac:dyDescent="0.4">
      <c r="A18" s="6" t="s">
        <v>21</v>
      </c>
      <c r="B18" s="6">
        <v>2</v>
      </c>
      <c r="C18" s="6">
        <v>1</v>
      </c>
      <c r="D18" s="6">
        <v>0</v>
      </c>
      <c r="E18" s="6">
        <v>1</v>
      </c>
      <c r="F18" s="7">
        <f t="shared" si="0"/>
        <v>1</v>
      </c>
    </row>
    <row r="19" spans="1:6" ht="26.25" customHeight="1" x14ac:dyDescent="0.4">
      <c r="A19" s="6" t="s">
        <v>14</v>
      </c>
      <c r="B19" s="6">
        <v>6</v>
      </c>
      <c r="C19" s="6">
        <v>6</v>
      </c>
      <c r="D19" s="6">
        <v>0</v>
      </c>
      <c r="E19" s="6">
        <v>0</v>
      </c>
      <c r="F19" s="7">
        <f t="shared" si="0"/>
        <v>1</v>
      </c>
    </row>
    <row r="20" spans="1:6" ht="26.25" customHeight="1" x14ac:dyDescent="0.4">
      <c r="A20" s="6" t="s">
        <v>19</v>
      </c>
      <c r="B20" s="6">
        <v>16</v>
      </c>
      <c r="C20" s="6">
        <v>11</v>
      </c>
      <c r="D20" s="6">
        <v>5</v>
      </c>
      <c r="E20" s="6">
        <v>0</v>
      </c>
      <c r="F20" s="7">
        <f t="shared" si="0"/>
        <v>0.6875</v>
      </c>
    </row>
    <row r="21" spans="1:6" ht="26.25" customHeight="1" x14ac:dyDescent="0.4">
      <c r="A21" s="6" t="s">
        <v>24</v>
      </c>
      <c r="B21" s="6">
        <v>14</v>
      </c>
      <c r="C21" s="6">
        <v>3</v>
      </c>
      <c r="D21" s="6">
        <v>9</v>
      </c>
      <c r="E21" s="6">
        <v>2</v>
      </c>
      <c r="F21" s="7">
        <f t="shared" si="0"/>
        <v>0.25</v>
      </c>
    </row>
    <row r="22" spans="1:6" ht="26.25" customHeight="1" x14ac:dyDescent="0.4">
      <c r="A22" s="6" t="s">
        <v>17</v>
      </c>
      <c r="B22" s="6">
        <v>2</v>
      </c>
      <c r="C22" s="6">
        <v>1</v>
      </c>
      <c r="D22" s="6">
        <v>1</v>
      </c>
      <c r="E22" s="6">
        <v>0</v>
      </c>
      <c r="F22" s="7">
        <f t="shared" si="0"/>
        <v>0.5</v>
      </c>
    </row>
    <row r="23" spans="1:6" ht="26.25" customHeight="1" x14ac:dyDescent="0.4">
      <c r="A23" s="6" t="s">
        <v>15</v>
      </c>
      <c r="B23" s="6">
        <f>SUM(B3:B22)</f>
        <v>178</v>
      </c>
      <c r="C23" s="6">
        <f>SUM(C3:C22)</f>
        <v>66</v>
      </c>
      <c r="D23" s="6">
        <f>SUM(D3:D22)</f>
        <v>99</v>
      </c>
      <c r="E23" s="6">
        <f>SUM(E3:E22)</f>
        <v>13</v>
      </c>
      <c r="F23" s="7">
        <f t="shared" si="0"/>
        <v>0.4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00A28-F79C-4656-A814-F1F34E34497D}">
  <dimension ref="A1:F20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6" width="7.5" style="4" customWidth="1"/>
    <col min="7" max="256" width="9" style="4"/>
    <col min="257" max="257" width="36.125" style="4" customWidth="1"/>
    <col min="258" max="262" width="7.5" style="4" customWidth="1"/>
    <col min="263" max="512" width="9" style="4"/>
    <col min="513" max="513" width="36.125" style="4" customWidth="1"/>
    <col min="514" max="518" width="7.5" style="4" customWidth="1"/>
    <col min="519" max="768" width="9" style="4"/>
    <col min="769" max="769" width="36.125" style="4" customWidth="1"/>
    <col min="770" max="774" width="7.5" style="4" customWidth="1"/>
    <col min="775" max="1024" width="9" style="4"/>
    <col min="1025" max="1025" width="36.125" style="4" customWidth="1"/>
    <col min="1026" max="1030" width="7.5" style="4" customWidth="1"/>
    <col min="1031" max="1280" width="9" style="4"/>
    <col min="1281" max="1281" width="36.125" style="4" customWidth="1"/>
    <col min="1282" max="1286" width="7.5" style="4" customWidth="1"/>
    <col min="1287" max="1536" width="9" style="4"/>
    <col min="1537" max="1537" width="36.125" style="4" customWidth="1"/>
    <col min="1538" max="1542" width="7.5" style="4" customWidth="1"/>
    <col min="1543" max="1792" width="9" style="4"/>
    <col min="1793" max="1793" width="36.125" style="4" customWidth="1"/>
    <col min="1794" max="1798" width="7.5" style="4" customWidth="1"/>
    <col min="1799" max="2048" width="9" style="4"/>
    <col min="2049" max="2049" width="36.125" style="4" customWidth="1"/>
    <col min="2050" max="2054" width="7.5" style="4" customWidth="1"/>
    <col min="2055" max="2304" width="9" style="4"/>
    <col min="2305" max="2305" width="36.125" style="4" customWidth="1"/>
    <col min="2306" max="2310" width="7.5" style="4" customWidth="1"/>
    <col min="2311" max="2560" width="9" style="4"/>
    <col min="2561" max="2561" width="36.125" style="4" customWidth="1"/>
    <col min="2562" max="2566" width="7.5" style="4" customWidth="1"/>
    <col min="2567" max="2816" width="9" style="4"/>
    <col min="2817" max="2817" width="36.125" style="4" customWidth="1"/>
    <col min="2818" max="2822" width="7.5" style="4" customWidth="1"/>
    <col min="2823" max="3072" width="9" style="4"/>
    <col min="3073" max="3073" width="36.125" style="4" customWidth="1"/>
    <col min="3074" max="3078" width="7.5" style="4" customWidth="1"/>
    <col min="3079" max="3328" width="9" style="4"/>
    <col min="3329" max="3329" width="36.125" style="4" customWidth="1"/>
    <col min="3330" max="3334" width="7.5" style="4" customWidth="1"/>
    <col min="3335" max="3584" width="9" style="4"/>
    <col min="3585" max="3585" width="36.125" style="4" customWidth="1"/>
    <col min="3586" max="3590" width="7.5" style="4" customWidth="1"/>
    <col min="3591" max="3840" width="9" style="4"/>
    <col min="3841" max="3841" width="36.125" style="4" customWidth="1"/>
    <col min="3842" max="3846" width="7.5" style="4" customWidth="1"/>
    <col min="3847" max="4096" width="9" style="4"/>
    <col min="4097" max="4097" width="36.125" style="4" customWidth="1"/>
    <col min="4098" max="4102" width="7.5" style="4" customWidth="1"/>
    <col min="4103" max="4352" width="9" style="4"/>
    <col min="4353" max="4353" width="36.125" style="4" customWidth="1"/>
    <col min="4354" max="4358" width="7.5" style="4" customWidth="1"/>
    <col min="4359" max="4608" width="9" style="4"/>
    <col min="4609" max="4609" width="36.125" style="4" customWidth="1"/>
    <col min="4610" max="4614" width="7.5" style="4" customWidth="1"/>
    <col min="4615" max="4864" width="9" style="4"/>
    <col min="4865" max="4865" width="36.125" style="4" customWidth="1"/>
    <col min="4866" max="4870" width="7.5" style="4" customWidth="1"/>
    <col min="4871" max="5120" width="9" style="4"/>
    <col min="5121" max="5121" width="36.125" style="4" customWidth="1"/>
    <col min="5122" max="5126" width="7.5" style="4" customWidth="1"/>
    <col min="5127" max="5376" width="9" style="4"/>
    <col min="5377" max="5377" width="36.125" style="4" customWidth="1"/>
    <col min="5378" max="5382" width="7.5" style="4" customWidth="1"/>
    <col min="5383" max="5632" width="9" style="4"/>
    <col min="5633" max="5633" width="36.125" style="4" customWidth="1"/>
    <col min="5634" max="5638" width="7.5" style="4" customWidth="1"/>
    <col min="5639" max="5888" width="9" style="4"/>
    <col min="5889" max="5889" width="36.125" style="4" customWidth="1"/>
    <col min="5890" max="5894" width="7.5" style="4" customWidth="1"/>
    <col min="5895" max="6144" width="9" style="4"/>
    <col min="6145" max="6145" width="36.125" style="4" customWidth="1"/>
    <col min="6146" max="6150" width="7.5" style="4" customWidth="1"/>
    <col min="6151" max="6400" width="9" style="4"/>
    <col min="6401" max="6401" width="36.125" style="4" customWidth="1"/>
    <col min="6402" max="6406" width="7.5" style="4" customWidth="1"/>
    <col min="6407" max="6656" width="9" style="4"/>
    <col min="6657" max="6657" width="36.125" style="4" customWidth="1"/>
    <col min="6658" max="6662" width="7.5" style="4" customWidth="1"/>
    <col min="6663" max="6912" width="9" style="4"/>
    <col min="6913" max="6913" width="36.125" style="4" customWidth="1"/>
    <col min="6914" max="6918" width="7.5" style="4" customWidth="1"/>
    <col min="6919" max="7168" width="9" style="4"/>
    <col min="7169" max="7169" width="36.125" style="4" customWidth="1"/>
    <col min="7170" max="7174" width="7.5" style="4" customWidth="1"/>
    <col min="7175" max="7424" width="9" style="4"/>
    <col min="7425" max="7425" width="36.125" style="4" customWidth="1"/>
    <col min="7426" max="7430" width="7.5" style="4" customWidth="1"/>
    <col min="7431" max="7680" width="9" style="4"/>
    <col min="7681" max="7681" width="36.125" style="4" customWidth="1"/>
    <col min="7682" max="7686" width="7.5" style="4" customWidth="1"/>
    <col min="7687" max="7936" width="9" style="4"/>
    <col min="7937" max="7937" width="36.125" style="4" customWidth="1"/>
    <col min="7938" max="7942" width="7.5" style="4" customWidth="1"/>
    <col min="7943" max="8192" width="9" style="4"/>
    <col min="8193" max="8193" width="36.125" style="4" customWidth="1"/>
    <col min="8194" max="8198" width="7.5" style="4" customWidth="1"/>
    <col min="8199" max="8448" width="9" style="4"/>
    <col min="8449" max="8449" width="36.125" style="4" customWidth="1"/>
    <col min="8450" max="8454" width="7.5" style="4" customWidth="1"/>
    <col min="8455" max="8704" width="9" style="4"/>
    <col min="8705" max="8705" width="36.125" style="4" customWidth="1"/>
    <col min="8706" max="8710" width="7.5" style="4" customWidth="1"/>
    <col min="8711" max="8960" width="9" style="4"/>
    <col min="8961" max="8961" width="36.125" style="4" customWidth="1"/>
    <col min="8962" max="8966" width="7.5" style="4" customWidth="1"/>
    <col min="8967" max="9216" width="9" style="4"/>
    <col min="9217" max="9217" width="36.125" style="4" customWidth="1"/>
    <col min="9218" max="9222" width="7.5" style="4" customWidth="1"/>
    <col min="9223" max="9472" width="9" style="4"/>
    <col min="9473" max="9473" width="36.125" style="4" customWidth="1"/>
    <col min="9474" max="9478" width="7.5" style="4" customWidth="1"/>
    <col min="9479" max="9728" width="9" style="4"/>
    <col min="9729" max="9729" width="36.125" style="4" customWidth="1"/>
    <col min="9730" max="9734" width="7.5" style="4" customWidth="1"/>
    <col min="9735" max="9984" width="9" style="4"/>
    <col min="9985" max="9985" width="36.125" style="4" customWidth="1"/>
    <col min="9986" max="9990" width="7.5" style="4" customWidth="1"/>
    <col min="9991" max="10240" width="9" style="4"/>
    <col min="10241" max="10241" width="36.125" style="4" customWidth="1"/>
    <col min="10242" max="10246" width="7.5" style="4" customWidth="1"/>
    <col min="10247" max="10496" width="9" style="4"/>
    <col min="10497" max="10497" width="36.125" style="4" customWidth="1"/>
    <col min="10498" max="10502" width="7.5" style="4" customWidth="1"/>
    <col min="10503" max="10752" width="9" style="4"/>
    <col min="10753" max="10753" width="36.125" style="4" customWidth="1"/>
    <col min="10754" max="10758" width="7.5" style="4" customWidth="1"/>
    <col min="10759" max="11008" width="9" style="4"/>
    <col min="11009" max="11009" width="36.125" style="4" customWidth="1"/>
    <col min="11010" max="11014" width="7.5" style="4" customWidth="1"/>
    <col min="11015" max="11264" width="9" style="4"/>
    <col min="11265" max="11265" width="36.125" style="4" customWidth="1"/>
    <col min="11266" max="11270" width="7.5" style="4" customWidth="1"/>
    <col min="11271" max="11520" width="9" style="4"/>
    <col min="11521" max="11521" width="36.125" style="4" customWidth="1"/>
    <col min="11522" max="11526" width="7.5" style="4" customWidth="1"/>
    <col min="11527" max="11776" width="9" style="4"/>
    <col min="11777" max="11777" width="36.125" style="4" customWidth="1"/>
    <col min="11778" max="11782" width="7.5" style="4" customWidth="1"/>
    <col min="11783" max="12032" width="9" style="4"/>
    <col min="12033" max="12033" width="36.125" style="4" customWidth="1"/>
    <col min="12034" max="12038" width="7.5" style="4" customWidth="1"/>
    <col min="12039" max="12288" width="9" style="4"/>
    <col min="12289" max="12289" width="36.125" style="4" customWidth="1"/>
    <col min="12290" max="12294" width="7.5" style="4" customWidth="1"/>
    <col min="12295" max="12544" width="9" style="4"/>
    <col min="12545" max="12545" width="36.125" style="4" customWidth="1"/>
    <col min="12546" max="12550" width="7.5" style="4" customWidth="1"/>
    <col min="12551" max="12800" width="9" style="4"/>
    <col min="12801" max="12801" width="36.125" style="4" customWidth="1"/>
    <col min="12802" max="12806" width="7.5" style="4" customWidth="1"/>
    <col min="12807" max="13056" width="9" style="4"/>
    <col min="13057" max="13057" width="36.125" style="4" customWidth="1"/>
    <col min="13058" max="13062" width="7.5" style="4" customWidth="1"/>
    <col min="13063" max="13312" width="9" style="4"/>
    <col min="13313" max="13313" width="36.125" style="4" customWidth="1"/>
    <col min="13314" max="13318" width="7.5" style="4" customWidth="1"/>
    <col min="13319" max="13568" width="9" style="4"/>
    <col min="13569" max="13569" width="36.125" style="4" customWidth="1"/>
    <col min="13570" max="13574" width="7.5" style="4" customWidth="1"/>
    <col min="13575" max="13824" width="9" style="4"/>
    <col min="13825" max="13825" width="36.125" style="4" customWidth="1"/>
    <col min="13826" max="13830" width="7.5" style="4" customWidth="1"/>
    <col min="13831" max="14080" width="9" style="4"/>
    <col min="14081" max="14081" width="36.125" style="4" customWidth="1"/>
    <col min="14082" max="14086" width="7.5" style="4" customWidth="1"/>
    <col min="14087" max="14336" width="9" style="4"/>
    <col min="14337" max="14337" width="36.125" style="4" customWidth="1"/>
    <col min="14338" max="14342" width="7.5" style="4" customWidth="1"/>
    <col min="14343" max="14592" width="9" style="4"/>
    <col min="14593" max="14593" width="36.125" style="4" customWidth="1"/>
    <col min="14594" max="14598" width="7.5" style="4" customWidth="1"/>
    <col min="14599" max="14848" width="9" style="4"/>
    <col min="14849" max="14849" width="36.125" style="4" customWidth="1"/>
    <col min="14850" max="14854" width="7.5" style="4" customWidth="1"/>
    <col min="14855" max="15104" width="9" style="4"/>
    <col min="15105" max="15105" width="36.125" style="4" customWidth="1"/>
    <col min="15106" max="15110" width="7.5" style="4" customWidth="1"/>
    <col min="15111" max="15360" width="9" style="4"/>
    <col min="15361" max="15361" width="36.125" style="4" customWidth="1"/>
    <col min="15362" max="15366" width="7.5" style="4" customWidth="1"/>
    <col min="15367" max="15616" width="9" style="4"/>
    <col min="15617" max="15617" width="36.125" style="4" customWidth="1"/>
    <col min="15618" max="15622" width="7.5" style="4" customWidth="1"/>
    <col min="15623" max="15872" width="9" style="4"/>
    <col min="15873" max="15873" width="36.125" style="4" customWidth="1"/>
    <col min="15874" max="15878" width="7.5" style="4" customWidth="1"/>
    <col min="15879" max="16128" width="9" style="4"/>
    <col min="16129" max="16129" width="36.125" style="4" customWidth="1"/>
    <col min="16130" max="16134" width="7.5" style="4" customWidth="1"/>
    <col min="16135" max="16384" width="9" style="4"/>
  </cols>
  <sheetData>
    <row r="1" spans="1:6" ht="26.25" customHeight="1" x14ac:dyDescent="0.4">
      <c r="A1" s="1" t="s">
        <v>0</v>
      </c>
      <c r="B1" s="2"/>
      <c r="C1" s="2"/>
      <c r="D1" s="2"/>
      <c r="E1" s="2"/>
      <c r="F1" s="3"/>
    </row>
    <row r="2" spans="1:6" ht="26.25" customHeight="1" x14ac:dyDescent="0.4">
      <c r="A2" s="5" t="s">
        <v>28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7</v>
      </c>
      <c r="B3" s="6">
        <v>16</v>
      </c>
      <c r="C3" s="6">
        <v>14</v>
      </c>
      <c r="D3" s="6">
        <v>0</v>
      </c>
      <c r="E3" s="6">
        <v>2</v>
      </c>
      <c r="F3" s="7">
        <f t="shared" ref="F3:F20" si="0">C3/(C3+D3)</f>
        <v>1</v>
      </c>
    </row>
    <row r="4" spans="1:6" ht="26.25" customHeight="1" x14ac:dyDescent="0.4">
      <c r="A4" s="6" t="s">
        <v>29</v>
      </c>
      <c r="B4" s="6">
        <v>4</v>
      </c>
      <c r="C4" s="6">
        <v>2</v>
      </c>
      <c r="D4" s="6">
        <v>2</v>
      </c>
      <c r="E4" s="6">
        <v>0</v>
      </c>
      <c r="F4" s="7">
        <f t="shared" si="0"/>
        <v>0.5</v>
      </c>
    </row>
    <row r="5" spans="1:6" ht="26.25" customHeight="1" x14ac:dyDescent="0.4">
      <c r="A5" s="6" t="s">
        <v>30</v>
      </c>
      <c r="B5" s="6">
        <v>4</v>
      </c>
      <c r="C5" s="6">
        <v>4</v>
      </c>
      <c r="D5" s="6">
        <v>0</v>
      </c>
      <c r="E5" s="6">
        <v>0</v>
      </c>
      <c r="F5" s="7">
        <f t="shared" si="0"/>
        <v>1</v>
      </c>
    </row>
    <row r="6" spans="1:6" ht="26.25" customHeight="1" x14ac:dyDescent="0.4">
      <c r="A6" s="6" t="s">
        <v>9</v>
      </c>
      <c r="B6" s="6">
        <v>16</v>
      </c>
      <c r="C6" s="6">
        <v>3</v>
      </c>
      <c r="D6" s="6">
        <v>9</v>
      </c>
      <c r="E6" s="6">
        <v>4</v>
      </c>
      <c r="F6" s="7">
        <f t="shared" si="0"/>
        <v>0.25</v>
      </c>
    </row>
    <row r="7" spans="1:6" ht="26.25" customHeight="1" x14ac:dyDescent="0.4">
      <c r="A7" s="6" t="s">
        <v>10</v>
      </c>
      <c r="B7" s="6">
        <v>2</v>
      </c>
      <c r="C7" s="6">
        <v>2</v>
      </c>
      <c r="D7" s="6">
        <v>0</v>
      </c>
      <c r="E7" s="6">
        <v>0</v>
      </c>
      <c r="F7" s="7">
        <f t="shared" si="0"/>
        <v>1</v>
      </c>
    </row>
    <row r="8" spans="1:6" ht="26.25" customHeight="1" x14ac:dyDescent="0.4">
      <c r="A8" s="6" t="s">
        <v>11</v>
      </c>
      <c r="B8" s="6">
        <v>8</v>
      </c>
      <c r="C8" s="6">
        <v>5</v>
      </c>
      <c r="D8" s="6">
        <v>3</v>
      </c>
      <c r="E8" s="6">
        <v>0</v>
      </c>
      <c r="F8" s="7">
        <f t="shared" si="0"/>
        <v>0.625</v>
      </c>
    </row>
    <row r="9" spans="1:6" ht="26.25" customHeight="1" x14ac:dyDescent="0.4">
      <c r="A9" s="6" t="s">
        <v>26</v>
      </c>
      <c r="B9" s="6">
        <v>6</v>
      </c>
      <c r="C9" s="6">
        <v>3</v>
      </c>
      <c r="D9" s="6">
        <v>2</v>
      </c>
      <c r="E9" s="6">
        <v>1</v>
      </c>
      <c r="F9" s="7">
        <f t="shared" si="0"/>
        <v>0.6</v>
      </c>
    </row>
    <row r="10" spans="1:6" ht="26.25" customHeight="1" x14ac:dyDescent="0.4">
      <c r="A10" s="6" t="s">
        <v>23</v>
      </c>
      <c r="B10" s="6">
        <v>8</v>
      </c>
      <c r="C10" s="6">
        <v>5</v>
      </c>
      <c r="D10" s="6">
        <v>3</v>
      </c>
      <c r="E10" s="6">
        <v>0</v>
      </c>
      <c r="F10" s="7">
        <f t="shared" si="0"/>
        <v>0.625</v>
      </c>
    </row>
    <row r="11" spans="1:6" ht="26.25" customHeight="1" x14ac:dyDescent="0.4">
      <c r="A11" s="6" t="s">
        <v>12</v>
      </c>
      <c r="B11" s="6">
        <v>16</v>
      </c>
      <c r="C11" s="6">
        <v>2</v>
      </c>
      <c r="D11" s="6">
        <v>13</v>
      </c>
      <c r="E11" s="6">
        <v>1</v>
      </c>
      <c r="F11" s="7">
        <f t="shared" si="0"/>
        <v>0.13333333333333333</v>
      </c>
    </row>
    <row r="12" spans="1:6" ht="26.25" customHeight="1" x14ac:dyDescent="0.4">
      <c r="A12" s="6" t="s">
        <v>13</v>
      </c>
      <c r="B12" s="6">
        <v>16</v>
      </c>
      <c r="C12" s="6">
        <v>7</v>
      </c>
      <c r="D12" s="6">
        <v>6</v>
      </c>
      <c r="E12" s="6">
        <v>3</v>
      </c>
      <c r="F12" s="7">
        <f t="shared" si="0"/>
        <v>0.53846153846153844</v>
      </c>
    </row>
    <row r="13" spans="1:6" ht="26.25" customHeight="1" x14ac:dyDescent="0.4">
      <c r="A13" s="6" t="s">
        <v>31</v>
      </c>
      <c r="B13" s="6">
        <v>4</v>
      </c>
      <c r="C13" s="6">
        <v>4</v>
      </c>
      <c r="D13" s="6">
        <v>0</v>
      </c>
      <c r="E13" s="6">
        <v>0</v>
      </c>
      <c r="F13" s="7">
        <f t="shared" si="0"/>
        <v>1</v>
      </c>
    </row>
    <row r="14" spans="1:6" ht="26.25" customHeight="1" x14ac:dyDescent="0.4">
      <c r="A14" s="6" t="s">
        <v>27</v>
      </c>
      <c r="B14" s="6">
        <v>6</v>
      </c>
      <c r="C14" s="6">
        <v>2</v>
      </c>
      <c r="D14" s="6">
        <v>1</v>
      </c>
      <c r="E14" s="6">
        <v>3</v>
      </c>
      <c r="F14" s="7">
        <f t="shared" si="0"/>
        <v>0.66666666666666663</v>
      </c>
    </row>
    <row r="15" spans="1:6" ht="26.25" customHeight="1" x14ac:dyDescent="0.4">
      <c r="A15" s="6" t="s">
        <v>21</v>
      </c>
      <c r="B15" s="6">
        <v>2</v>
      </c>
      <c r="C15" s="6">
        <v>2</v>
      </c>
      <c r="D15" s="6">
        <v>0</v>
      </c>
      <c r="E15" s="6">
        <v>0</v>
      </c>
      <c r="F15" s="7">
        <f t="shared" si="0"/>
        <v>1</v>
      </c>
    </row>
    <row r="16" spans="1:6" ht="26.25" customHeight="1" x14ac:dyDescent="0.4">
      <c r="A16" s="6" t="s">
        <v>14</v>
      </c>
      <c r="B16" s="6">
        <v>4</v>
      </c>
      <c r="C16" s="6">
        <v>4</v>
      </c>
      <c r="D16" s="6">
        <v>0</v>
      </c>
      <c r="E16" s="6">
        <v>0</v>
      </c>
      <c r="F16" s="7">
        <f t="shared" si="0"/>
        <v>1</v>
      </c>
    </row>
    <row r="17" spans="1:6" ht="26.25" customHeight="1" x14ac:dyDescent="0.4">
      <c r="A17" s="6" t="s">
        <v>19</v>
      </c>
      <c r="B17" s="6">
        <v>14</v>
      </c>
      <c r="C17" s="6">
        <v>10</v>
      </c>
      <c r="D17" s="6">
        <v>3</v>
      </c>
      <c r="E17" s="6">
        <v>1</v>
      </c>
      <c r="F17" s="7">
        <f t="shared" si="0"/>
        <v>0.76923076923076927</v>
      </c>
    </row>
    <row r="18" spans="1:6" ht="26.25" customHeight="1" x14ac:dyDescent="0.4">
      <c r="A18" s="6" t="s">
        <v>24</v>
      </c>
      <c r="B18" s="6">
        <v>12</v>
      </c>
      <c r="C18" s="6">
        <v>3</v>
      </c>
      <c r="D18" s="6">
        <v>8</v>
      </c>
      <c r="E18" s="6">
        <v>1</v>
      </c>
      <c r="F18" s="7">
        <f t="shared" si="0"/>
        <v>0.27272727272727271</v>
      </c>
    </row>
    <row r="19" spans="1:6" ht="26.25" customHeight="1" x14ac:dyDescent="0.4">
      <c r="A19" s="6" t="s">
        <v>17</v>
      </c>
      <c r="B19" s="6">
        <v>2</v>
      </c>
      <c r="C19" s="6">
        <v>2</v>
      </c>
      <c r="D19" s="6">
        <v>0</v>
      </c>
      <c r="E19" s="6">
        <v>0</v>
      </c>
      <c r="F19" s="7">
        <f t="shared" si="0"/>
        <v>1</v>
      </c>
    </row>
    <row r="20" spans="1:6" ht="26.25" customHeight="1" x14ac:dyDescent="0.4">
      <c r="A20" s="6" t="s">
        <v>15</v>
      </c>
      <c r="B20" s="6">
        <f>SUM(B3:B19)</f>
        <v>140</v>
      </c>
      <c r="C20" s="6">
        <f>SUM(C3:C19)</f>
        <v>74</v>
      </c>
      <c r="D20" s="6">
        <f>SUM(D3:D19)</f>
        <v>50</v>
      </c>
      <c r="E20" s="6">
        <f>SUM(E3:E19)</f>
        <v>16</v>
      </c>
      <c r="F20" s="7">
        <f t="shared" si="0"/>
        <v>0.59677419354838712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95E47-3556-4340-8CDA-AD0FC85E125A}">
  <dimension ref="A1:F13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6" width="7.5" style="4" customWidth="1"/>
    <col min="7" max="256" width="9" style="4"/>
    <col min="257" max="257" width="36.125" style="4" customWidth="1"/>
    <col min="258" max="262" width="7.5" style="4" customWidth="1"/>
    <col min="263" max="512" width="9" style="4"/>
    <col min="513" max="513" width="36.125" style="4" customWidth="1"/>
    <col min="514" max="518" width="7.5" style="4" customWidth="1"/>
    <col min="519" max="768" width="9" style="4"/>
    <col min="769" max="769" width="36.125" style="4" customWidth="1"/>
    <col min="770" max="774" width="7.5" style="4" customWidth="1"/>
    <col min="775" max="1024" width="9" style="4"/>
    <col min="1025" max="1025" width="36.125" style="4" customWidth="1"/>
    <col min="1026" max="1030" width="7.5" style="4" customWidth="1"/>
    <col min="1031" max="1280" width="9" style="4"/>
    <col min="1281" max="1281" width="36.125" style="4" customWidth="1"/>
    <col min="1282" max="1286" width="7.5" style="4" customWidth="1"/>
    <col min="1287" max="1536" width="9" style="4"/>
    <col min="1537" max="1537" width="36.125" style="4" customWidth="1"/>
    <col min="1538" max="1542" width="7.5" style="4" customWidth="1"/>
    <col min="1543" max="1792" width="9" style="4"/>
    <col min="1793" max="1793" width="36.125" style="4" customWidth="1"/>
    <col min="1794" max="1798" width="7.5" style="4" customWidth="1"/>
    <col min="1799" max="2048" width="9" style="4"/>
    <col min="2049" max="2049" width="36.125" style="4" customWidth="1"/>
    <col min="2050" max="2054" width="7.5" style="4" customWidth="1"/>
    <col min="2055" max="2304" width="9" style="4"/>
    <col min="2305" max="2305" width="36.125" style="4" customWidth="1"/>
    <col min="2306" max="2310" width="7.5" style="4" customWidth="1"/>
    <col min="2311" max="2560" width="9" style="4"/>
    <col min="2561" max="2561" width="36.125" style="4" customWidth="1"/>
    <col min="2562" max="2566" width="7.5" style="4" customWidth="1"/>
    <col min="2567" max="2816" width="9" style="4"/>
    <col min="2817" max="2817" width="36.125" style="4" customWidth="1"/>
    <col min="2818" max="2822" width="7.5" style="4" customWidth="1"/>
    <col min="2823" max="3072" width="9" style="4"/>
    <col min="3073" max="3073" width="36.125" style="4" customWidth="1"/>
    <col min="3074" max="3078" width="7.5" style="4" customWidth="1"/>
    <col min="3079" max="3328" width="9" style="4"/>
    <col min="3329" max="3329" width="36.125" style="4" customWidth="1"/>
    <col min="3330" max="3334" width="7.5" style="4" customWidth="1"/>
    <col min="3335" max="3584" width="9" style="4"/>
    <col min="3585" max="3585" width="36.125" style="4" customWidth="1"/>
    <col min="3586" max="3590" width="7.5" style="4" customWidth="1"/>
    <col min="3591" max="3840" width="9" style="4"/>
    <col min="3841" max="3841" width="36.125" style="4" customWidth="1"/>
    <col min="3842" max="3846" width="7.5" style="4" customWidth="1"/>
    <col min="3847" max="4096" width="9" style="4"/>
    <col min="4097" max="4097" width="36.125" style="4" customWidth="1"/>
    <col min="4098" max="4102" width="7.5" style="4" customWidth="1"/>
    <col min="4103" max="4352" width="9" style="4"/>
    <col min="4353" max="4353" width="36.125" style="4" customWidth="1"/>
    <col min="4354" max="4358" width="7.5" style="4" customWidth="1"/>
    <col min="4359" max="4608" width="9" style="4"/>
    <col min="4609" max="4609" width="36.125" style="4" customWidth="1"/>
    <col min="4610" max="4614" width="7.5" style="4" customWidth="1"/>
    <col min="4615" max="4864" width="9" style="4"/>
    <col min="4865" max="4865" width="36.125" style="4" customWidth="1"/>
    <col min="4866" max="4870" width="7.5" style="4" customWidth="1"/>
    <col min="4871" max="5120" width="9" style="4"/>
    <col min="5121" max="5121" width="36.125" style="4" customWidth="1"/>
    <col min="5122" max="5126" width="7.5" style="4" customWidth="1"/>
    <col min="5127" max="5376" width="9" style="4"/>
    <col min="5377" max="5377" width="36.125" style="4" customWidth="1"/>
    <col min="5378" max="5382" width="7.5" style="4" customWidth="1"/>
    <col min="5383" max="5632" width="9" style="4"/>
    <col min="5633" max="5633" width="36.125" style="4" customWidth="1"/>
    <col min="5634" max="5638" width="7.5" style="4" customWidth="1"/>
    <col min="5639" max="5888" width="9" style="4"/>
    <col min="5889" max="5889" width="36.125" style="4" customWidth="1"/>
    <col min="5890" max="5894" width="7.5" style="4" customWidth="1"/>
    <col min="5895" max="6144" width="9" style="4"/>
    <col min="6145" max="6145" width="36.125" style="4" customWidth="1"/>
    <col min="6146" max="6150" width="7.5" style="4" customWidth="1"/>
    <col min="6151" max="6400" width="9" style="4"/>
    <col min="6401" max="6401" width="36.125" style="4" customWidth="1"/>
    <col min="6402" max="6406" width="7.5" style="4" customWidth="1"/>
    <col min="6407" max="6656" width="9" style="4"/>
    <col min="6657" max="6657" width="36.125" style="4" customWidth="1"/>
    <col min="6658" max="6662" width="7.5" style="4" customWidth="1"/>
    <col min="6663" max="6912" width="9" style="4"/>
    <col min="6913" max="6913" width="36.125" style="4" customWidth="1"/>
    <col min="6914" max="6918" width="7.5" style="4" customWidth="1"/>
    <col min="6919" max="7168" width="9" style="4"/>
    <col min="7169" max="7169" width="36.125" style="4" customWidth="1"/>
    <col min="7170" max="7174" width="7.5" style="4" customWidth="1"/>
    <col min="7175" max="7424" width="9" style="4"/>
    <col min="7425" max="7425" width="36.125" style="4" customWidth="1"/>
    <col min="7426" max="7430" width="7.5" style="4" customWidth="1"/>
    <col min="7431" max="7680" width="9" style="4"/>
    <col min="7681" max="7681" width="36.125" style="4" customWidth="1"/>
    <col min="7682" max="7686" width="7.5" style="4" customWidth="1"/>
    <col min="7687" max="7936" width="9" style="4"/>
    <col min="7937" max="7937" width="36.125" style="4" customWidth="1"/>
    <col min="7938" max="7942" width="7.5" style="4" customWidth="1"/>
    <col min="7943" max="8192" width="9" style="4"/>
    <col min="8193" max="8193" width="36.125" style="4" customWidth="1"/>
    <col min="8194" max="8198" width="7.5" style="4" customWidth="1"/>
    <col min="8199" max="8448" width="9" style="4"/>
    <col min="8449" max="8449" width="36.125" style="4" customWidth="1"/>
    <col min="8450" max="8454" width="7.5" style="4" customWidth="1"/>
    <col min="8455" max="8704" width="9" style="4"/>
    <col min="8705" max="8705" width="36.125" style="4" customWidth="1"/>
    <col min="8706" max="8710" width="7.5" style="4" customWidth="1"/>
    <col min="8711" max="8960" width="9" style="4"/>
    <col min="8961" max="8961" width="36.125" style="4" customWidth="1"/>
    <col min="8962" max="8966" width="7.5" style="4" customWidth="1"/>
    <col min="8967" max="9216" width="9" style="4"/>
    <col min="9217" max="9217" width="36.125" style="4" customWidth="1"/>
    <col min="9218" max="9222" width="7.5" style="4" customWidth="1"/>
    <col min="9223" max="9472" width="9" style="4"/>
    <col min="9473" max="9473" width="36.125" style="4" customWidth="1"/>
    <col min="9474" max="9478" width="7.5" style="4" customWidth="1"/>
    <col min="9479" max="9728" width="9" style="4"/>
    <col min="9729" max="9729" width="36.125" style="4" customWidth="1"/>
    <col min="9730" max="9734" width="7.5" style="4" customWidth="1"/>
    <col min="9735" max="9984" width="9" style="4"/>
    <col min="9985" max="9985" width="36.125" style="4" customWidth="1"/>
    <col min="9986" max="9990" width="7.5" style="4" customWidth="1"/>
    <col min="9991" max="10240" width="9" style="4"/>
    <col min="10241" max="10241" width="36.125" style="4" customWidth="1"/>
    <col min="10242" max="10246" width="7.5" style="4" customWidth="1"/>
    <col min="10247" max="10496" width="9" style="4"/>
    <col min="10497" max="10497" width="36.125" style="4" customWidth="1"/>
    <col min="10498" max="10502" width="7.5" style="4" customWidth="1"/>
    <col min="10503" max="10752" width="9" style="4"/>
    <col min="10753" max="10753" width="36.125" style="4" customWidth="1"/>
    <col min="10754" max="10758" width="7.5" style="4" customWidth="1"/>
    <col min="10759" max="11008" width="9" style="4"/>
    <col min="11009" max="11009" width="36.125" style="4" customWidth="1"/>
    <col min="11010" max="11014" width="7.5" style="4" customWidth="1"/>
    <col min="11015" max="11264" width="9" style="4"/>
    <col min="11265" max="11265" width="36.125" style="4" customWidth="1"/>
    <col min="11266" max="11270" width="7.5" style="4" customWidth="1"/>
    <col min="11271" max="11520" width="9" style="4"/>
    <col min="11521" max="11521" width="36.125" style="4" customWidth="1"/>
    <col min="11522" max="11526" width="7.5" style="4" customWidth="1"/>
    <col min="11527" max="11776" width="9" style="4"/>
    <col min="11777" max="11777" width="36.125" style="4" customWidth="1"/>
    <col min="11778" max="11782" width="7.5" style="4" customWidth="1"/>
    <col min="11783" max="12032" width="9" style="4"/>
    <col min="12033" max="12033" width="36.125" style="4" customWidth="1"/>
    <col min="12034" max="12038" width="7.5" style="4" customWidth="1"/>
    <col min="12039" max="12288" width="9" style="4"/>
    <col min="12289" max="12289" width="36.125" style="4" customWidth="1"/>
    <col min="12290" max="12294" width="7.5" style="4" customWidth="1"/>
    <col min="12295" max="12544" width="9" style="4"/>
    <col min="12545" max="12545" width="36.125" style="4" customWidth="1"/>
    <col min="12546" max="12550" width="7.5" style="4" customWidth="1"/>
    <col min="12551" max="12800" width="9" style="4"/>
    <col min="12801" max="12801" width="36.125" style="4" customWidth="1"/>
    <col min="12802" max="12806" width="7.5" style="4" customWidth="1"/>
    <col min="12807" max="13056" width="9" style="4"/>
    <col min="13057" max="13057" width="36.125" style="4" customWidth="1"/>
    <col min="13058" max="13062" width="7.5" style="4" customWidth="1"/>
    <col min="13063" max="13312" width="9" style="4"/>
    <col min="13313" max="13313" width="36.125" style="4" customWidth="1"/>
    <col min="13314" max="13318" width="7.5" style="4" customWidth="1"/>
    <col min="13319" max="13568" width="9" style="4"/>
    <col min="13569" max="13569" width="36.125" style="4" customWidth="1"/>
    <col min="13570" max="13574" width="7.5" style="4" customWidth="1"/>
    <col min="13575" max="13824" width="9" style="4"/>
    <col min="13825" max="13825" width="36.125" style="4" customWidth="1"/>
    <col min="13826" max="13830" width="7.5" style="4" customWidth="1"/>
    <col min="13831" max="14080" width="9" style="4"/>
    <col min="14081" max="14081" width="36.125" style="4" customWidth="1"/>
    <col min="14082" max="14086" width="7.5" style="4" customWidth="1"/>
    <col min="14087" max="14336" width="9" style="4"/>
    <col min="14337" max="14337" width="36.125" style="4" customWidth="1"/>
    <col min="14338" max="14342" width="7.5" style="4" customWidth="1"/>
    <col min="14343" max="14592" width="9" style="4"/>
    <col min="14593" max="14593" width="36.125" style="4" customWidth="1"/>
    <col min="14594" max="14598" width="7.5" style="4" customWidth="1"/>
    <col min="14599" max="14848" width="9" style="4"/>
    <col min="14849" max="14849" width="36.125" style="4" customWidth="1"/>
    <col min="14850" max="14854" width="7.5" style="4" customWidth="1"/>
    <col min="14855" max="15104" width="9" style="4"/>
    <col min="15105" max="15105" width="36.125" style="4" customWidth="1"/>
    <col min="15106" max="15110" width="7.5" style="4" customWidth="1"/>
    <col min="15111" max="15360" width="9" style="4"/>
    <col min="15361" max="15361" width="36.125" style="4" customWidth="1"/>
    <col min="15362" max="15366" width="7.5" style="4" customWidth="1"/>
    <col min="15367" max="15616" width="9" style="4"/>
    <col min="15617" max="15617" width="36.125" style="4" customWidth="1"/>
    <col min="15618" max="15622" width="7.5" style="4" customWidth="1"/>
    <col min="15623" max="15872" width="9" style="4"/>
    <col min="15873" max="15873" width="36.125" style="4" customWidth="1"/>
    <col min="15874" max="15878" width="7.5" style="4" customWidth="1"/>
    <col min="15879" max="16128" width="9" style="4"/>
    <col min="16129" max="16129" width="36.125" style="4" customWidth="1"/>
    <col min="16130" max="16134" width="7.5" style="4" customWidth="1"/>
    <col min="16135" max="16384" width="9" style="4"/>
  </cols>
  <sheetData>
    <row r="1" spans="1:6" ht="26.25" customHeight="1" x14ac:dyDescent="0.4">
      <c r="A1" s="1" t="s">
        <v>0</v>
      </c>
      <c r="B1" s="2"/>
      <c r="C1" s="2"/>
      <c r="D1" s="2"/>
      <c r="E1" s="2"/>
      <c r="F1" s="3"/>
    </row>
    <row r="2" spans="1:6" ht="26.25" customHeight="1" x14ac:dyDescent="0.4">
      <c r="A2" s="5" t="s">
        <v>25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7</v>
      </c>
      <c r="B3" s="6">
        <v>8</v>
      </c>
      <c r="C3" s="6">
        <v>3</v>
      </c>
      <c r="D3" s="6">
        <v>4</v>
      </c>
      <c r="E3" s="6">
        <v>1</v>
      </c>
      <c r="F3" s="7">
        <f t="shared" ref="F3:F13" si="0">C3/(C3+D3)</f>
        <v>0.42857142857142855</v>
      </c>
    </row>
    <row r="4" spans="1:6" ht="26.25" customHeight="1" x14ac:dyDescent="0.4">
      <c r="A4" s="6" t="s">
        <v>8</v>
      </c>
      <c r="B4" s="6">
        <v>8</v>
      </c>
      <c r="C4" s="6">
        <v>3</v>
      </c>
      <c r="D4" s="6">
        <v>5</v>
      </c>
      <c r="E4" s="6">
        <v>0</v>
      </c>
      <c r="F4" s="7">
        <f t="shared" si="0"/>
        <v>0.375</v>
      </c>
    </row>
    <row r="5" spans="1:6" ht="26.25" customHeight="1" x14ac:dyDescent="0.4">
      <c r="A5" s="6" t="s">
        <v>9</v>
      </c>
      <c r="B5" s="6">
        <v>8</v>
      </c>
      <c r="C5" s="6">
        <v>1</v>
      </c>
      <c r="D5" s="6">
        <v>7</v>
      </c>
      <c r="E5" s="6">
        <v>0</v>
      </c>
      <c r="F5" s="7">
        <f t="shared" si="0"/>
        <v>0.125</v>
      </c>
    </row>
    <row r="6" spans="1:6" ht="26.25" customHeight="1" x14ac:dyDescent="0.4">
      <c r="A6" s="6" t="s">
        <v>11</v>
      </c>
      <c r="B6" s="6">
        <v>4</v>
      </c>
      <c r="C6" s="6">
        <v>3</v>
      </c>
      <c r="D6" s="6">
        <v>1</v>
      </c>
      <c r="E6" s="6">
        <v>0</v>
      </c>
      <c r="F6" s="7">
        <f t="shared" si="0"/>
        <v>0.75</v>
      </c>
    </row>
    <row r="7" spans="1:6" ht="26.25" customHeight="1" x14ac:dyDescent="0.4">
      <c r="A7" s="6" t="s">
        <v>26</v>
      </c>
      <c r="B7" s="6">
        <v>2</v>
      </c>
      <c r="C7" s="6">
        <v>1</v>
      </c>
      <c r="D7" s="6">
        <v>1</v>
      </c>
      <c r="E7" s="6">
        <v>0</v>
      </c>
      <c r="F7" s="7">
        <f t="shared" si="0"/>
        <v>0.5</v>
      </c>
    </row>
    <row r="8" spans="1:6" ht="26.25" customHeight="1" x14ac:dyDescent="0.4">
      <c r="A8" s="6" t="s">
        <v>12</v>
      </c>
      <c r="B8" s="6">
        <v>8</v>
      </c>
      <c r="C8" s="6">
        <v>0</v>
      </c>
      <c r="D8" s="6">
        <v>7</v>
      </c>
      <c r="E8" s="6">
        <v>1</v>
      </c>
      <c r="F8" s="7">
        <f t="shared" si="0"/>
        <v>0</v>
      </c>
    </row>
    <row r="9" spans="1:6" ht="26.25" customHeight="1" x14ac:dyDescent="0.4">
      <c r="A9" s="6" t="s">
        <v>13</v>
      </c>
      <c r="B9" s="6">
        <v>8</v>
      </c>
      <c r="C9" s="6">
        <v>3</v>
      </c>
      <c r="D9" s="6">
        <v>5</v>
      </c>
      <c r="E9" s="6">
        <v>0</v>
      </c>
      <c r="F9" s="7">
        <f t="shared" si="0"/>
        <v>0.375</v>
      </c>
    </row>
    <row r="10" spans="1:6" ht="26.25" customHeight="1" x14ac:dyDescent="0.4">
      <c r="A10" s="6" t="s">
        <v>27</v>
      </c>
      <c r="B10" s="6">
        <v>2</v>
      </c>
      <c r="C10" s="6">
        <v>1</v>
      </c>
      <c r="D10" s="6">
        <v>0</v>
      </c>
      <c r="E10" s="6">
        <v>1</v>
      </c>
      <c r="F10" s="7">
        <f t="shared" si="0"/>
        <v>1</v>
      </c>
    </row>
    <row r="11" spans="1:6" ht="26.25" customHeight="1" x14ac:dyDescent="0.4">
      <c r="A11" s="6" t="s">
        <v>19</v>
      </c>
      <c r="B11" s="6">
        <v>8</v>
      </c>
      <c r="C11" s="6">
        <v>6</v>
      </c>
      <c r="D11" s="6">
        <v>1</v>
      </c>
      <c r="E11" s="6">
        <v>1</v>
      </c>
      <c r="F11" s="7">
        <f t="shared" si="0"/>
        <v>0.8571428571428571</v>
      </c>
    </row>
    <row r="12" spans="1:6" ht="26.25" customHeight="1" x14ac:dyDescent="0.4">
      <c r="A12" s="6" t="s">
        <v>24</v>
      </c>
      <c r="B12" s="6">
        <v>8</v>
      </c>
      <c r="C12" s="6">
        <v>2</v>
      </c>
      <c r="D12" s="6">
        <v>5</v>
      </c>
      <c r="E12" s="6">
        <v>1</v>
      </c>
      <c r="F12" s="7">
        <f t="shared" si="0"/>
        <v>0.2857142857142857</v>
      </c>
    </row>
    <row r="13" spans="1:6" ht="26.25" customHeight="1" x14ac:dyDescent="0.4">
      <c r="A13" s="6" t="s">
        <v>15</v>
      </c>
      <c r="B13" s="6">
        <f>SUM(B3:B12)</f>
        <v>64</v>
      </c>
      <c r="C13" s="6">
        <f>SUM(C3:C12)</f>
        <v>23</v>
      </c>
      <c r="D13" s="6">
        <f>SUM(D3:D12)</f>
        <v>36</v>
      </c>
      <c r="E13" s="6">
        <f>SUM(E3:E12)</f>
        <v>5</v>
      </c>
      <c r="F13" s="7">
        <f t="shared" si="0"/>
        <v>0.38983050847457629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B698C-B9A0-47B4-84C9-D307F29120BF}">
  <dimension ref="A1:F15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6" width="7.5" style="4" customWidth="1"/>
    <col min="7" max="256" width="9" style="4"/>
    <col min="257" max="257" width="36.125" style="4" customWidth="1"/>
    <col min="258" max="262" width="7.5" style="4" customWidth="1"/>
    <col min="263" max="512" width="9" style="4"/>
    <col min="513" max="513" width="36.125" style="4" customWidth="1"/>
    <col min="514" max="518" width="7.5" style="4" customWidth="1"/>
    <col min="519" max="768" width="9" style="4"/>
    <col min="769" max="769" width="36.125" style="4" customWidth="1"/>
    <col min="770" max="774" width="7.5" style="4" customWidth="1"/>
    <col min="775" max="1024" width="9" style="4"/>
    <col min="1025" max="1025" width="36.125" style="4" customWidth="1"/>
    <col min="1026" max="1030" width="7.5" style="4" customWidth="1"/>
    <col min="1031" max="1280" width="9" style="4"/>
    <col min="1281" max="1281" width="36.125" style="4" customWidth="1"/>
    <col min="1282" max="1286" width="7.5" style="4" customWidth="1"/>
    <col min="1287" max="1536" width="9" style="4"/>
    <col min="1537" max="1537" width="36.125" style="4" customWidth="1"/>
    <col min="1538" max="1542" width="7.5" style="4" customWidth="1"/>
    <col min="1543" max="1792" width="9" style="4"/>
    <col min="1793" max="1793" width="36.125" style="4" customWidth="1"/>
    <col min="1794" max="1798" width="7.5" style="4" customWidth="1"/>
    <col min="1799" max="2048" width="9" style="4"/>
    <col min="2049" max="2049" width="36.125" style="4" customWidth="1"/>
    <col min="2050" max="2054" width="7.5" style="4" customWidth="1"/>
    <col min="2055" max="2304" width="9" style="4"/>
    <col min="2305" max="2305" width="36.125" style="4" customWidth="1"/>
    <col min="2306" max="2310" width="7.5" style="4" customWidth="1"/>
    <col min="2311" max="2560" width="9" style="4"/>
    <col min="2561" max="2561" width="36.125" style="4" customWidth="1"/>
    <col min="2562" max="2566" width="7.5" style="4" customWidth="1"/>
    <col min="2567" max="2816" width="9" style="4"/>
    <col min="2817" max="2817" width="36.125" style="4" customWidth="1"/>
    <col min="2818" max="2822" width="7.5" style="4" customWidth="1"/>
    <col min="2823" max="3072" width="9" style="4"/>
    <col min="3073" max="3073" width="36.125" style="4" customWidth="1"/>
    <col min="3074" max="3078" width="7.5" style="4" customWidth="1"/>
    <col min="3079" max="3328" width="9" style="4"/>
    <col min="3329" max="3329" width="36.125" style="4" customWidth="1"/>
    <col min="3330" max="3334" width="7.5" style="4" customWidth="1"/>
    <col min="3335" max="3584" width="9" style="4"/>
    <col min="3585" max="3585" width="36.125" style="4" customWidth="1"/>
    <col min="3586" max="3590" width="7.5" style="4" customWidth="1"/>
    <col min="3591" max="3840" width="9" style="4"/>
    <col min="3841" max="3841" width="36.125" style="4" customWidth="1"/>
    <col min="3842" max="3846" width="7.5" style="4" customWidth="1"/>
    <col min="3847" max="4096" width="9" style="4"/>
    <col min="4097" max="4097" width="36.125" style="4" customWidth="1"/>
    <col min="4098" max="4102" width="7.5" style="4" customWidth="1"/>
    <col min="4103" max="4352" width="9" style="4"/>
    <col min="4353" max="4353" width="36.125" style="4" customWidth="1"/>
    <col min="4354" max="4358" width="7.5" style="4" customWidth="1"/>
    <col min="4359" max="4608" width="9" style="4"/>
    <col min="4609" max="4609" width="36.125" style="4" customWidth="1"/>
    <col min="4610" max="4614" width="7.5" style="4" customWidth="1"/>
    <col min="4615" max="4864" width="9" style="4"/>
    <col min="4865" max="4865" width="36.125" style="4" customWidth="1"/>
    <col min="4866" max="4870" width="7.5" style="4" customWidth="1"/>
    <col min="4871" max="5120" width="9" style="4"/>
    <col min="5121" max="5121" width="36.125" style="4" customWidth="1"/>
    <col min="5122" max="5126" width="7.5" style="4" customWidth="1"/>
    <col min="5127" max="5376" width="9" style="4"/>
    <col min="5377" max="5377" width="36.125" style="4" customWidth="1"/>
    <col min="5378" max="5382" width="7.5" style="4" customWidth="1"/>
    <col min="5383" max="5632" width="9" style="4"/>
    <col min="5633" max="5633" width="36.125" style="4" customWidth="1"/>
    <col min="5634" max="5638" width="7.5" style="4" customWidth="1"/>
    <col min="5639" max="5888" width="9" style="4"/>
    <col min="5889" max="5889" width="36.125" style="4" customWidth="1"/>
    <col min="5890" max="5894" width="7.5" style="4" customWidth="1"/>
    <col min="5895" max="6144" width="9" style="4"/>
    <col min="6145" max="6145" width="36.125" style="4" customWidth="1"/>
    <col min="6146" max="6150" width="7.5" style="4" customWidth="1"/>
    <col min="6151" max="6400" width="9" style="4"/>
    <col min="6401" max="6401" width="36.125" style="4" customWidth="1"/>
    <col min="6402" max="6406" width="7.5" style="4" customWidth="1"/>
    <col min="6407" max="6656" width="9" style="4"/>
    <col min="6657" max="6657" width="36.125" style="4" customWidth="1"/>
    <col min="6658" max="6662" width="7.5" style="4" customWidth="1"/>
    <col min="6663" max="6912" width="9" style="4"/>
    <col min="6913" max="6913" width="36.125" style="4" customWidth="1"/>
    <col min="6914" max="6918" width="7.5" style="4" customWidth="1"/>
    <col min="6919" max="7168" width="9" style="4"/>
    <col min="7169" max="7169" width="36.125" style="4" customWidth="1"/>
    <col min="7170" max="7174" width="7.5" style="4" customWidth="1"/>
    <col min="7175" max="7424" width="9" style="4"/>
    <col min="7425" max="7425" width="36.125" style="4" customWidth="1"/>
    <col min="7426" max="7430" width="7.5" style="4" customWidth="1"/>
    <col min="7431" max="7680" width="9" style="4"/>
    <col min="7681" max="7681" width="36.125" style="4" customWidth="1"/>
    <col min="7682" max="7686" width="7.5" style="4" customWidth="1"/>
    <col min="7687" max="7936" width="9" style="4"/>
    <col min="7937" max="7937" width="36.125" style="4" customWidth="1"/>
    <col min="7938" max="7942" width="7.5" style="4" customWidth="1"/>
    <col min="7943" max="8192" width="9" style="4"/>
    <col min="8193" max="8193" width="36.125" style="4" customWidth="1"/>
    <col min="8194" max="8198" width="7.5" style="4" customWidth="1"/>
    <col min="8199" max="8448" width="9" style="4"/>
    <col min="8449" max="8449" width="36.125" style="4" customWidth="1"/>
    <col min="8450" max="8454" width="7.5" style="4" customWidth="1"/>
    <col min="8455" max="8704" width="9" style="4"/>
    <col min="8705" max="8705" width="36.125" style="4" customWidth="1"/>
    <col min="8706" max="8710" width="7.5" style="4" customWidth="1"/>
    <col min="8711" max="8960" width="9" style="4"/>
    <col min="8961" max="8961" width="36.125" style="4" customWidth="1"/>
    <col min="8962" max="8966" width="7.5" style="4" customWidth="1"/>
    <col min="8967" max="9216" width="9" style="4"/>
    <col min="9217" max="9217" width="36.125" style="4" customWidth="1"/>
    <col min="9218" max="9222" width="7.5" style="4" customWidth="1"/>
    <col min="9223" max="9472" width="9" style="4"/>
    <col min="9473" max="9473" width="36.125" style="4" customWidth="1"/>
    <col min="9474" max="9478" width="7.5" style="4" customWidth="1"/>
    <col min="9479" max="9728" width="9" style="4"/>
    <col min="9729" max="9729" width="36.125" style="4" customWidth="1"/>
    <col min="9730" max="9734" width="7.5" style="4" customWidth="1"/>
    <col min="9735" max="9984" width="9" style="4"/>
    <col min="9985" max="9985" width="36.125" style="4" customWidth="1"/>
    <col min="9986" max="9990" width="7.5" style="4" customWidth="1"/>
    <col min="9991" max="10240" width="9" style="4"/>
    <col min="10241" max="10241" width="36.125" style="4" customWidth="1"/>
    <col min="10242" max="10246" width="7.5" style="4" customWidth="1"/>
    <col min="10247" max="10496" width="9" style="4"/>
    <col min="10497" max="10497" width="36.125" style="4" customWidth="1"/>
    <col min="10498" max="10502" width="7.5" style="4" customWidth="1"/>
    <col min="10503" max="10752" width="9" style="4"/>
    <col min="10753" max="10753" width="36.125" style="4" customWidth="1"/>
    <col min="10754" max="10758" width="7.5" style="4" customWidth="1"/>
    <col min="10759" max="11008" width="9" style="4"/>
    <col min="11009" max="11009" width="36.125" style="4" customWidth="1"/>
    <col min="11010" max="11014" width="7.5" style="4" customWidth="1"/>
    <col min="11015" max="11264" width="9" style="4"/>
    <col min="11265" max="11265" width="36.125" style="4" customWidth="1"/>
    <col min="11266" max="11270" width="7.5" style="4" customWidth="1"/>
    <col min="11271" max="11520" width="9" style="4"/>
    <col min="11521" max="11521" width="36.125" style="4" customWidth="1"/>
    <col min="11522" max="11526" width="7.5" style="4" customWidth="1"/>
    <col min="11527" max="11776" width="9" style="4"/>
    <col min="11777" max="11777" width="36.125" style="4" customWidth="1"/>
    <col min="11778" max="11782" width="7.5" style="4" customWidth="1"/>
    <col min="11783" max="12032" width="9" style="4"/>
    <col min="12033" max="12033" width="36.125" style="4" customWidth="1"/>
    <col min="12034" max="12038" width="7.5" style="4" customWidth="1"/>
    <col min="12039" max="12288" width="9" style="4"/>
    <col min="12289" max="12289" width="36.125" style="4" customWidth="1"/>
    <col min="12290" max="12294" width="7.5" style="4" customWidth="1"/>
    <col min="12295" max="12544" width="9" style="4"/>
    <col min="12545" max="12545" width="36.125" style="4" customWidth="1"/>
    <col min="12546" max="12550" width="7.5" style="4" customWidth="1"/>
    <col min="12551" max="12800" width="9" style="4"/>
    <col min="12801" max="12801" width="36.125" style="4" customWidth="1"/>
    <col min="12802" max="12806" width="7.5" style="4" customWidth="1"/>
    <col min="12807" max="13056" width="9" style="4"/>
    <col min="13057" max="13057" width="36.125" style="4" customWidth="1"/>
    <col min="13058" max="13062" width="7.5" style="4" customWidth="1"/>
    <col min="13063" max="13312" width="9" style="4"/>
    <col min="13313" max="13313" width="36.125" style="4" customWidth="1"/>
    <col min="13314" max="13318" width="7.5" style="4" customWidth="1"/>
    <col min="13319" max="13568" width="9" style="4"/>
    <col min="13569" max="13569" width="36.125" style="4" customWidth="1"/>
    <col min="13570" max="13574" width="7.5" style="4" customWidth="1"/>
    <col min="13575" max="13824" width="9" style="4"/>
    <col min="13825" max="13825" width="36.125" style="4" customWidth="1"/>
    <col min="13826" max="13830" width="7.5" style="4" customWidth="1"/>
    <col min="13831" max="14080" width="9" style="4"/>
    <col min="14081" max="14081" width="36.125" style="4" customWidth="1"/>
    <col min="14082" max="14086" width="7.5" style="4" customWidth="1"/>
    <col min="14087" max="14336" width="9" style="4"/>
    <col min="14337" max="14337" width="36.125" style="4" customWidth="1"/>
    <col min="14338" max="14342" width="7.5" style="4" customWidth="1"/>
    <col min="14343" max="14592" width="9" style="4"/>
    <col min="14593" max="14593" width="36.125" style="4" customWidth="1"/>
    <col min="14594" max="14598" width="7.5" style="4" customWidth="1"/>
    <col min="14599" max="14848" width="9" style="4"/>
    <col min="14849" max="14849" width="36.125" style="4" customWidth="1"/>
    <col min="14850" max="14854" width="7.5" style="4" customWidth="1"/>
    <col min="14855" max="15104" width="9" style="4"/>
    <col min="15105" max="15105" width="36.125" style="4" customWidth="1"/>
    <col min="15106" max="15110" width="7.5" style="4" customWidth="1"/>
    <col min="15111" max="15360" width="9" style="4"/>
    <col min="15361" max="15361" width="36.125" style="4" customWidth="1"/>
    <col min="15362" max="15366" width="7.5" style="4" customWidth="1"/>
    <col min="15367" max="15616" width="9" style="4"/>
    <col min="15617" max="15617" width="36.125" style="4" customWidth="1"/>
    <col min="15618" max="15622" width="7.5" style="4" customWidth="1"/>
    <col min="15623" max="15872" width="9" style="4"/>
    <col min="15873" max="15873" width="36.125" style="4" customWidth="1"/>
    <col min="15874" max="15878" width="7.5" style="4" customWidth="1"/>
    <col min="15879" max="16128" width="9" style="4"/>
    <col min="16129" max="16129" width="36.125" style="4" customWidth="1"/>
    <col min="16130" max="16134" width="7.5" style="4" customWidth="1"/>
    <col min="16135" max="16384" width="9" style="4"/>
  </cols>
  <sheetData>
    <row r="1" spans="1:6" ht="26.25" customHeight="1" x14ac:dyDescent="0.4">
      <c r="A1" s="1" t="s">
        <v>0</v>
      </c>
      <c r="B1" s="2"/>
      <c r="C1" s="2"/>
      <c r="D1" s="2"/>
      <c r="E1" s="2"/>
      <c r="F1" s="3"/>
    </row>
    <row r="2" spans="1:6" ht="26.25" customHeight="1" x14ac:dyDescent="0.4">
      <c r="A2" s="5" t="s">
        <v>22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7</v>
      </c>
      <c r="B3" s="6">
        <v>10</v>
      </c>
      <c r="C3" s="6">
        <v>7</v>
      </c>
      <c r="D3" s="6">
        <v>2</v>
      </c>
      <c r="E3" s="6">
        <v>1</v>
      </c>
      <c r="F3" s="7">
        <f t="shared" ref="F3:F15" si="0">C3/(C3+D3)</f>
        <v>0.77777777777777779</v>
      </c>
    </row>
    <row r="4" spans="1:6" ht="26.25" customHeight="1" x14ac:dyDescent="0.4">
      <c r="A4" s="6" t="s">
        <v>8</v>
      </c>
      <c r="B4" s="6">
        <v>8</v>
      </c>
      <c r="C4" s="6">
        <v>3</v>
      </c>
      <c r="D4" s="6">
        <v>5</v>
      </c>
      <c r="E4" s="6">
        <v>0</v>
      </c>
      <c r="F4" s="7">
        <f t="shared" si="0"/>
        <v>0.375</v>
      </c>
    </row>
    <row r="5" spans="1:6" ht="26.25" customHeight="1" x14ac:dyDescent="0.4">
      <c r="A5" s="6" t="s">
        <v>9</v>
      </c>
      <c r="B5" s="6">
        <v>10</v>
      </c>
      <c r="C5" s="6">
        <v>1</v>
      </c>
      <c r="D5" s="6">
        <v>6</v>
      </c>
      <c r="E5" s="6">
        <v>3</v>
      </c>
      <c r="F5" s="7">
        <f t="shared" si="0"/>
        <v>0.14285714285714285</v>
      </c>
    </row>
    <row r="6" spans="1:6" ht="26.25" customHeight="1" x14ac:dyDescent="0.4">
      <c r="A6" s="6" t="s">
        <v>10</v>
      </c>
      <c r="B6" s="6">
        <v>4</v>
      </c>
      <c r="C6" s="6">
        <v>3</v>
      </c>
      <c r="D6" s="6">
        <v>0</v>
      </c>
      <c r="E6" s="6">
        <v>1</v>
      </c>
      <c r="F6" s="7">
        <f t="shared" si="0"/>
        <v>1</v>
      </c>
    </row>
    <row r="7" spans="1:6" ht="26.25" customHeight="1" x14ac:dyDescent="0.4">
      <c r="A7" s="6" t="s">
        <v>23</v>
      </c>
      <c r="B7" s="6">
        <v>4</v>
      </c>
      <c r="C7" s="6">
        <v>1</v>
      </c>
      <c r="D7" s="6">
        <v>3</v>
      </c>
      <c r="E7" s="6">
        <v>0</v>
      </c>
      <c r="F7" s="7">
        <f t="shared" si="0"/>
        <v>0.25</v>
      </c>
    </row>
    <row r="8" spans="1:6" ht="26.25" customHeight="1" x14ac:dyDescent="0.4">
      <c r="A8" s="6" t="s">
        <v>12</v>
      </c>
      <c r="B8" s="6">
        <v>10</v>
      </c>
      <c r="C8" s="6">
        <v>2</v>
      </c>
      <c r="D8" s="6">
        <v>7</v>
      </c>
      <c r="E8" s="6">
        <v>1</v>
      </c>
      <c r="F8" s="7">
        <f t="shared" si="0"/>
        <v>0.22222222222222221</v>
      </c>
    </row>
    <row r="9" spans="1:6" ht="26.25" customHeight="1" x14ac:dyDescent="0.4">
      <c r="A9" s="6" t="s">
        <v>13</v>
      </c>
      <c r="B9" s="6">
        <v>10</v>
      </c>
      <c r="C9" s="6">
        <v>3</v>
      </c>
      <c r="D9" s="6">
        <v>6</v>
      </c>
      <c r="E9" s="6">
        <v>1</v>
      </c>
      <c r="F9" s="7">
        <f t="shared" si="0"/>
        <v>0.33333333333333331</v>
      </c>
    </row>
    <row r="10" spans="1:6" ht="26.25" customHeight="1" x14ac:dyDescent="0.4">
      <c r="A10" s="6" t="s">
        <v>21</v>
      </c>
      <c r="B10" s="6">
        <v>2</v>
      </c>
      <c r="C10" s="6">
        <v>2</v>
      </c>
      <c r="D10" s="6">
        <v>0</v>
      </c>
      <c r="E10" s="6">
        <v>0</v>
      </c>
      <c r="F10" s="7">
        <f t="shared" si="0"/>
        <v>1</v>
      </c>
    </row>
    <row r="11" spans="1:6" ht="26.25" customHeight="1" x14ac:dyDescent="0.4">
      <c r="A11" s="6" t="s">
        <v>14</v>
      </c>
      <c r="B11" s="6">
        <v>6</v>
      </c>
      <c r="C11" s="6">
        <v>5</v>
      </c>
      <c r="D11" s="6">
        <v>1</v>
      </c>
      <c r="E11" s="6">
        <v>0</v>
      </c>
      <c r="F11" s="7">
        <f t="shared" si="0"/>
        <v>0.83333333333333337</v>
      </c>
    </row>
    <row r="12" spans="1:6" ht="26.25" customHeight="1" x14ac:dyDescent="0.4">
      <c r="A12" s="6" t="s">
        <v>19</v>
      </c>
      <c r="B12" s="6">
        <v>6</v>
      </c>
      <c r="C12" s="6">
        <v>4</v>
      </c>
      <c r="D12" s="6">
        <v>2</v>
      </c>
      <c r="E12" s="6">
        <v>0</v>
      </c>
      <c r="F12" s="7">
        <f t="shared" si="0"/>
        <v>0.66666666666666663</v>
      </c>
    </row>
    <row r="13" spans="1:6" ht="26.25" customHeight="1" x14ac:dyDescent="0.4">
      <c r="A13" s="6" t="s">
        <v>24</v>
      </c>
      <c r="B13" s="6">
        <v>4</v>
      </c>
      <c r="C13" s="6">
        <v>1</v>
      </c>
      <c r="D13" s="6">
        <v>3</v>
      </c>
      <c r="E13" s="6">
        <v>0</v>
      </c>
      <c r="F13" s="7">
        <f t="shared" si="0"/>
        <v>0.25</v>
      </c>
    </row>
    <row r="14" spans="1:6" ht="26.25" customHeight="1" x14ac:dyDescent="0.4">
      <c r="A14" s="6" t="s">
        <v>17</v>
      </c>
      <c r="B14" s="6">
        <v>2</v>
      </c>
      <c r="C14" s="6">
        <v>2</v>
      </c>
      <c r="D14" s="6">
        <v>0</v>
      </c>
      <c r="E14" s="6">
        <v>0</v>
      </c>
      <c r="F14" s="7">
        <f t="shared" si="0"/>
        <v>1</v>
      </c>
    </row>
    <row r="15" spans="1:6" ht="26.25" customHeight="1" x14ac:dyDescent="0.4">
      <c r="A15" s="6" t="s">
        <v>15</v>
      </c>
      <c r="B15" s="6">
        <f>SUM(B3:B14)</f>
        <v>76</v>
      </c>
      <c r="C15" s="6">
        <f>SUM(C3:C14)</f>
        <v>34</v>
      </c>
      <c r="D15" s="6">
        <f>SUM(D3:D14)</f>
        <v>35</v>
      </c>
      <c r="E15" s="6">
        <f>SUM(E3:E14)</f>
        <v>7</v>
      </c>
      <c r="F15" s="7">
        <f t="shared" si="0"/>
        <v>0.49275362318840582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93D64-A8EF-4B31-ADD2-673AD0B752B1}">
  <dimension ref="A1:F46"/>
  <sheetViews>
    <sheetView zoomScale="75" zoomScaleNormal="75" workbookViewId="0">
      <selection activeCell="A6" sqref="A6"/>
    </sheetView>
  </sheetViews>
  <sheetFormatPr defaultRowHeight="13.5" x14ac:dyDescent="0.4"/>
  <cols>
    <col min="1" max="1" width="36.125" style="4" customWidth="1"/>
    <col min="2" max="6" width="7.5" style="4" customWidth="1"/>
    <col min="7" max="256" width="9" style="4"/>
    <col min="257" max="257" width="36.125" style="4" customWidth="1"/>
    <col min="258" max="262" width="7.5" style="4" customWidth="1"/>
    <col min="263" max="512" width="9" style="4"/>
    <col min="513" max="513" width="36.125" style="4" customWidth="1"/>
    <col min="514" max="518" width="7.5" style="4" customWidth="1"/>
    <col min="519" max="768" width="9" style="4"/>
    <col min="769" max="769" width="36.125" style="4" customWidth="1"/>
    <col min="770" max="774" width="7.5" style="4" customWidth="1"/>
    <col min="775" max="1024" width="9" style="4"/>
    <col min="1025" max="1025" width="36.125" style="4" customWidth="1"/>
    <col min="1026" max="1030" width="7.5" style="4" customWidth="1"/>
    <col min="1031" max="1280" width="9" style="4"/>
    <col min="1281" max="1281" width="36.125" style="4" customWidth="1"/>
    <col min="1282" max="1286" width="7.5" style="4" customWidth="1"/>
    <col min="1287" max="1536" width="9" style="4"/>
    <col min="1537" max="1537" width="36.125" style="4" customWidth="1"/>
    <col min="1538" max="1542" width="7.5" style="4" customWidth="1"/>
    <col min="1543" max="1792" width="9" style="4"/>
    <col min="1793" max="1793" width="36.125" style="4" customWidth="1"/>
    <col min="1794" max="1798" width="7.5" style="4" customWidth="1"/>
    <col min="1799" max="2048" width="9" style="4"/>
    <col min="2049" max="2049" width="36.125" style="4" customWidth="1"/>
    <col min="2050" max="2054" width="7.5" style="4" customWidth="1"/>
    <col min="2055" max="2304" width="9" style="4"/>
    <col min="2305" max="2305" width="36.125" style="4" customWidth="1"/>
    <col min="2306" max="2310" width="7.5" style="4" customWidth="1"/>
    <col min="2311" max="2560" width="9" style="4"/>
    <col min="2561" max="2561" width="36.125" style="4" customWidth="1"/>
    <col min="2562" max="2566" width="7.5" style="4" customWidth="1"/>
    <col min="2567" max="2816" width="9" style="4"/>
    <col min="2817" max="2817" width="36.125" style="4" customWidth="1"/>
    <col min="2818" max="2822" width="7.5" style="4" customWidth="1"/>
    <col min="2823" max="3072" width="9" style="4"/>
    <col min="3073" max="3073" width="36.125" style="4" customWidth="1"/>
    <col min="3074" max="3078" width="7.5" style="4" customWidth="1"/>
    <col min="3079" max="3328" width="9" style="4"/>
    <col min="3329" max="3329" width="36.125" style="4" customWidth="1"/>
    <col min="3330" max="3334" width="7.5" style="4" customWidth="1"/>
    <col min="3335" max="3584" width="9" style="4"/>
    <col min="3585" max="3585" width="36.125" style="4" customWidth="1"/>
    <col min="3586" max="3590" width="7.5" style="4" customWidth="1"/>
    <col min="3591" max="3840" width="9" style="4"/>
    <col min="3841" max="3841" width="36.125" style="4" customWidth="1"/>
    <col min="3842" max="3846" width="7.5" style="4" customWidth="1"/>
    <col min="3847" max="4096" width="9" style="4"/>
    <col min="4097" max="4097" width="36.125" style="4" customWidth="1"/>
    <col min="4098" max="4102" width="7.5" style="4" customWidth="1"/>
    <col min="4103" max="4352" width="9" style="4"/>
    <col min="4353" max="4353" width="36.125" style="4" customWidth="1"/>
    <col min="4354" max="4358" width="7.5" style="4" customWidth="1"/>
    <col min="4359" max="4608" width="9" style="4"/>
    <col min="4609" max="4609" width="36.125" style="4" customWidth="1"/>
    <col min="4610" max="4614" width="7.5" style="4" customWidth="1"/>
    <col min="4615" max="4864" width="9" style="4"/>
    <col min="4865" max="4865" width="36.125" style="4" customWidth="1"/>
    <col min="4866" max="4870" width="7.5" style="4" customWidth="1"/>
    <col min="4871" max="5120" width="9" style="4"/>
    <col min="5121" max="5121" width="36.125" style="4" customWidth="1"/>
    <col min="5122" max="5126" width="7.5" style="4" customWidth="1"/>
    <col min="5127" max="5376" width="9" style="4"/>
    <col min="5377" max="5377" width="36.125" style="4" customWidth="1"/>
    <col min="5378" max="5382" width="7.5" style="4" customWidth="1"/>
    <col min="5383" max="5632" width="9" style="4"/>
    <col min="5633" max="5633" width="36.125" style="4" customWidth="1"/>
    <col min="5634" max="5638" width="7.5" style="4" customWidth="1"/>
    <col min="5639" max="5888" width="9" style="4"/>
    <col min="5889" max="5889" width="36.125" style="4" customWidth="1"/>
    <col min="5890" max="5894" width="7.5" style="4" customWidth="1"/>
    <col min="5895" max="6144" width="9" style="4"/>
    <col min="6145" max="6145" width="36.125" style="4" customWidth="1"/>
    <col min="6146" max="6150" width="7.5" style="4" customWidth="1"/>
    <col min="6151" max="6400" width="9" style="4"/>
    <col min="6401" max="6401" width="36.125" style="4" customWidth="1"/>
    <col min="6402" max="6406" width="7.5" style="4" customWidth="1"/>
    <col min="6407" max="6656" width="9" style="4"/>
    <col min="6657" max="6657" width="36.125" style="4" customWidth="1"/>
    <col min="6658" max="6662" width="7.5" style="4" customWidth="1"/>
    <col min="6663" max="6912" width="9" style="4"/>
    <col min="6913" max="6913" width="36.125" style="4" customWidth="1"/>
    <col min="6914" max="6918" width="7.5" style="4" customWidth="1"/>
    <col min="6919" max="7168" width="9" style="4"/>
    <col min="7169" max="7169" width="36.125" style="4" customWidth="1"/>
    <col min="7170" max="7174" width="7.5" style="4" customWidth="1"/>
    <col min="7175" max="7424" width="9" style="4"/>
    <col min="7425" max="7425" width="36.125" style="4" customWidth="1"/>
    <col min="7426" max="7430" width="7.5" style="4" customWidth="1"/>
    <col min="7431" max="7680" width="9" style="4"/>
    <col min="7681" max="7681" width="36.125" style="4" customWidth="1"/>
    <col min="7682" max="7686" width="7.5" style="4" customWidth="1"/>
    <col min="7687" max="7936" width="9" style="4"/>
    <col min="7937" max="7937" width="36.125" style="4" customWidth="1"/>
    <col min="7938" max="7942" width="7.5" style="4" customWidth="1"/>
    <col min="7943" max="8192" width="9" style="4"/>
    <col min="8193" max="8193" width="36.125" style="4" customWidth="1"/>
    <col min="8194" max="8198" width="7.5" style="4" customWidth="1"/>
    <col min="8199" max="8448" width="9" style="4"/>
    <col min="8449" max="8449" width="36.125" style="4" customWidth="1"/>
    <col min="8450" max="8454" width="7.5" style="4" customWidth="1"/>
    <col min="8455" max="8704" width="9" style="4"/>
    <col min="8705" max="8705" width="36.125" style="4" customWidth="1"/>
    <col min="8706" max="8710" width="7.5" style="4" customWidth="1"/>
    <col min="8711" max="8960" width="9" style="4"/>
    <col min="8961" max="8961" width="36.125" style="4" customWidth="1"/>
    <col min="8962" max="8966" width="7.5" style="4" customWidth="1"/>
    <col min="8967" max="9216" width="9" style="4"/>
    <col min="9217" max="9217" width="36.125" style="4" customWidth="1"/>
    <col min="9218" max="9222" width="7.5" style="4" customWidth="1"/>
    <col min="9223" max="9472" width="9" style="4"/>
    <col min="9473" max="9473" width="36.125" style="4" customWidth="1"/>
    <col min="9474" max="9478" width="7.5" style="4" customWidth="1"/>
    <col min="9479" max="9728" width="9" style="4"/>
    <col min="9729" max="9729" width="36.125" style="4" customWidth="1"/>
    <col min="9730" max="9734" width="7.5" style="4" customWidth="1"/>
    <col min="9735" max="9984" width="9" style="4"/>
    <col min="9985" max="9985" width="36.125" style="4" customWidth="1"/>
    <col min="9986" max="9990" width="7.5" style="4" customWidth="1"/>
    <col min="9991" max="10240" width="9" style="4"/>
    <col min="10241" max="10241" width="36.125" style="4" customWidth="1"/>
    <col min="10242" max="10246" width="7.5" style="4" customWidth="1"/>
    <col min="10247" max="10496" width="9" style="4"/>
    <col min="10497" max="10497" width="36.125" style="4" customWidth="1"/>
    <col min="10498" max="10502" width="7.5" style="4" customWidth="1"/>
    <col min="10503" max="10752" width="9" style="4"/>
    <col min="10753" max="10753" width="36.125" style="4" customWidth="1"/>
    <col min="10754" max="10758" width="7.5" style="4" customWidth="1"/>
    <col min="10759" max="11008" width="9" style="4"/>
    <col min="11009" max="11009" width="36.125" style="4" customWidth="1"/>
    <col min="11010" max="11014" width="7.5" style="4" customWidth="1"/>
    <col min="11015" max="11264" width="9" style="4"/>
    <col min="11265" max="11265" width="36.125" style="4" customWidth="1"/>
    <col min="11266" max="11270" width="7.5" style="4" customWidth="1"/>
    <col min="11271" max="11520" width="9" style="4"/>
    <col min="11521" max="11521" width="36.125" style="4" customWidth="1"/>
    <col min="11522" max="11526" width="7.5" style="4" customWidth="1"/>
    <col min="11527" max="11776" width="9" style="4"/>
    <col min="11777" max="11777" width="36.125" style="4" customWidth="1"/>
    <col min="11778" max="11782" width="7.5" style="4" customWidth="1"/>
    <col min="11783" max="12032" width="9" style="4"/>
    <col min="12033" max="12033" width="36.125" style="4" customWidth="1"/>
    <col min="12034" max="12038" width="7.5" style="4" customWidth="1"/>
    <col min="12039" max="12288" width="9" style="4"/>
    <col min="12289" max="12289" width="36.125" style="4" customWidth="1"/>
    <col min="12290" max="12294" width="7.5" style="4" customWidth="1"/>
    <col min="12295" max="12544" width="9" style="4"/>
    <col min="12545" max="12545" width="36.125" style="4" customWidth="1"/>
    <col min="12546" max="12550" width="7.5" style="4" customWidth="1"/>
    <col min="12551" max="12800" width="9" style="4"/>
    <col min="12801" max="12801" width="36.125" style="4" customWidth="1"/>
    <col min="12802" max="12806" width="7.5" style="4" customWidth="1"/>
    <col min="12807" max="13056" width="9" style="4"/>
    <col min="13057" max="13057" width="36.125" style="4" customWidth="1"/>
    <col min="13058" max="13062" width="7.5" style="4" customWidth="1"/>
    <col min="13063" max="13312" width="9" style="4"/>
    <col min="13313" max="13313" width="36.125" style="4" customWidth="1"/>
    <col min="13314" max="13318" width="7.5" style="4" customWidth="1"/>
    <col min="13319" max="13568" width="9" style="4"/>
    <col min="13569" max="13569" width="36.125" style="4" customWidth="1"/>
    <col min="13570" max="13574" width="7.5" style="4" customWidth="1"/>
    <col min="13575" max="13824" width="9" style="4"/>
    <col min="13825" max="13825" width="36.125" style="4" customWidth="1"/>
    <col min="13826" max="13830" width="7.5" style="4" customWidth="1"/>
    <col min="13831" max="14080" width="9" style="4"/>
    <col min="14081" max="14081" width="36.125" style="4" customWidth="1"/>
    <col min="14082" max="14086" width="7.5" style="4" customWidth="1"/>
    <col min="14087" max="14336" width="9" style="4"/>
    <col min="14337" max="14337" width="36.125" style="4" customWidth="1"/>
    <col min="14338" max="14342" width="7.5" style="4" customWidth="1"/>
    <col min="14343" max="14592" width="9" style="4"/>
    <col min="14593" max="14593" width="36.125" style="4" customWidth="1"/>
    <col min="14594" max="14598" width="7.5" style="4" customWidth="1"/>
    <col min="14599" max="14848" width="9" style="4"/>
    <col min="14849" max="14849" width="36.125" style="4" customWidth="1"/>
    <col min="14850" max="14854" width="7.5" style="4" customWidth="1"/>
    <col min="14855" max="15104" width="9" style="4"/>
    <col min="15105" max="15105" width="36.125" style="4" customWidth="1"/>
    <col min="15106" max="15110" width="7.5" style="4" customWidth="1"/>
    <col min="15111" max="15360" width="9" style="4"/>
    <col min="15361" max="15361" width="36.125" style="4" customWidth="1"/>
    <col min="15362" max="15366" width="7.5" style="4" customWidth="1"/>
    <col min="15367" max="15616" width="9" style="4"/>
    <col min="15617" max="15617" width="36.125" style="4" customWidth="1"/>
    <col min="15618" max="15622" width="7.5" style="4" customWidth="1"/>
    <col min="15623" max="15872" width="9" style="4"/>
    <col min="15873" max="15873" width="36.125" style="4" customWidth="1"/>
    <col min="15874" max="15878" width="7.5" style="4" customWidth="1"/>
    <col min="15879" max="16128" width="9" style="4"/>
    <col min="16129" max="16129" width="36.125" style="4" customWidth="1"/>
    <col min="16130" max="16134" width="7.5" style="4" customWidth="1"/>
    <col min="16135" max="16384" width="9" style="4"/>
  </cols>
  <sheetData>
    <row r="1" spans="1:6" ht="26.25" customHeight="1" x14ac:dyDescent="0.4">
      <c r="A1" s="1" t="s">
        <v>95</v>
      </c>
      <c r="B1" s="2"/>
      <c r="C1" s="2"/>
      <c r="D1" s="2"/>
      <c r="E1" s="2"/>
      <c r="F1" s="3"/>
    </row>
    <row r="2" spans="1:6" ht="26.25" customHeight="1" x14ac:dyDescent="0.4">
      <c r="A2" s="10" t="s">
        <v>118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3</v>
      </c>
      <c r="C3" s="6">
        <v>1</v>
      </c>
      <c r="D3" s="6">
        <v>2</v>
      </c>
      <c r="E3" s="6">
        <v>0</v>
      </c>
      <c r="F3" s="7">
        <f t="shared" ref="F3:F46" si="0">IFERROR((C3)/(B3-E3),"-")</f>
        <v>0.33333333333333331</v>
      </c>
    </row>
    <row r="4" spans="1:6" ht="26.25" customHeight="1" x14ac:dyDescent="0.4">
      <c r="A4" s="6" t="s">
        <v>98</v>
      </c>
      <c r="B4" s="6">
        <v>1</v>
      </c>
      <c r="C4" s="6">
        <v>0</v>
      </c>
      <c r="D4" s="6">
        <v>1</v>
      </c>
      <c r="E4" s="6">
        <v>0</v>
      </c>
      <c r="F4" s="7">
        <f t="shared" si="0"/>
        <v>0</v>
      </c>
    </row>
    <row r="5" spans="1:6" ht="26.25" customHeight="1" x14ac:dyDescent="0.4">
      <c r="A5" s="6" t="s">
        <v>99</v>
      </c>
      <c r="B5" s="6">
        <v>3</v>
      </c>
      <c r="C5" s="6">
        <v>3</v>
      </c>
      <c r="D5" s="6">
        <v>0</v>
      </c>
      <c r="E5" s="6">
        <v>0</v>
      </c>
      <c r="F5" s="7">
        <f t="shared" si="0"/>
        <v>1</v>
      </c>
    </row>
    <row r="6" spans="1:6" ht="26.25" customHeight="1" x14ac:dyDescent="0.4">
      <c r="A6" s="6" t="s">
        <v>100</v>
      </c>
      <c r="B6" s="6">
        <v>0</v>
      </c>
      <c r="C6" s="6">
        <v>0</v>
      </c>
      <c r="D6" s="6">
        <v>0</v>
      </c>
      <c r="E6" s="6">
        <v>0</v>
      </c>
      <c r="F6" s="7" t="str">
        <f t="shared" si="0"/>
        <v>-</v>
      </c>
    </row>
    <row r="7" spans="1:6" ht="26.25" customHeight="1" x14ac:dyDescent="0.4">
      <c r="A7" s="6" t="s">
        <v>29</v>
      </c>
      <c r="B7" s="6">
        <v>3</v>
      </c>
      <c r="C7" s="6">
        <v>2</v>
      </c>
      <c r="D7" s="6">
        <v>1</v>
      </c>
      <c r="E7" s="6">
        <v>0</v>
      </c>
      <c r="F7" s="7">
        <f t="shared" si="0"/>
        <v>0.66666666666666663</v>
      </c>
    </row>
    <row r="8" spans="1:6" ht="26.25" customHeight="1" x14ac:dyDescent="0.4">
      <c r="A8" s="6" t="s">
        <v>43</v>
      </c>
      <c r="B8" s="6">
        <v>2</v>
      </c>
      <c r="C8" s="6">
        <v>2</v>
      </c>
      <c r="D8" s="6">
        <v>0</v>
      </c>
      <c r="E8" s="6">
        <v>0</v>
      </c>
      <c r="F8" s="7">
        <f t="shared" si="0"/>
        <v>1</v>
      </c>
    </row>
    <row r="9" spans="1:6" ht="26.25" customHeight="1" x14ac:dyDescent="0.4">
      <c r="A9" s="6" t="s">
        <v>101</v>
      </c>
      <c r="B9" s="6">
        <v>2</v>
      </c>
      <c r="C9" s="6">
        <v>1</v>
      </c>
      <c r="D9" s="6">
        <v>1</v>
      </c>
      <c r="E9" s="6">
        <v>0</v>
      </c>
      <c r="F9" s="7">
        <f t="shared" si="0"/>
        <v>0.5</v>
      </c>
    </row>
    <row r="10" spans="1:6" ht="26.25" customHeight="1" x14ac:dyDescent="0.4">
      <c r="A10" s="6" t="s">
        <v>73</v>
      </c>
      <c r="B10" s="6">
        <v>0</v>
      </c>
      <c r="C10" s="6">
        <v>0</v>
      </c>
      <c r="D10" s="6">
        <v>0</v>
      </c>
      <c r="E10" s="6">
        <v>0</v>
      </c>
      <c r="F10" s="7" t="str">
        <f t="shared" si="0"/>
        <v>-</v>
      </c>
    </row>
    <row r="11" spans="1:6" ht="26.25" customHeight="1" x14ac:dyDescent="0.4">
      <c r="A11" s="6" t="s">
        <v>102</v>
      </c>
      <c r="B11" s="6">
        <v>4</v>
      </c>
      <c r="C11" s="6">
        <v>2</v>
      </c>
      <c r="D11" s="6">
        <v>1</v>
      </c>
      <c r="E11" s="6">
        <v>1</v>
      </c>
      <c r="F11" s="7">
        <f t="shared" si="0"/>
        <v>0.66666666666666663</v>
      </c>
    </row>
    <row r="12" spans="1:6" ht="26.25" customHeight="1" x14ac:dyDescent="0.4">
      <c r="A12" s="6" t="s">
        <v>103</v>
      </c>
      <c r="B12" s="6" t="s">
        <v>80</v>
      </c>
      <c r="C12" s="6" t="s">
        <v>80</v>
      </c>
      <c r="D12" s="6" t="s">
        <v>80</v>
      </c>
      <c r="E12" s="6" t="s">
        <v>80</v>
      </c>
      <c r="F12" s="7" t="str">
        <f t="shared" si="0"/>
        <v>-</v>
      </c>
    </row>
    <row r="13" spans="1:6" ht="26.25" customHeight="1" x14ac:dyDescent="0.4">
      <c r="A13" s="6" t="s">
        <v>104</v>
      </c>
      <c r="B13" s="6">
        <v>2</v>
      </c>
      <c r="C13" s="6">
        <v>2</v>
      </c>
      <c r="D13" s="6">
        <v>0</v>
      </c>
      <c r="E13" s="6">
        <v>0</v>
      </c>
      <c r="F13" s="7">
        <f t="shared" si="0"/>
        <v>1</v>
      </c>
    </row>
    <row r="14" spans="1:6" ht="26.25" customHeight="1" x14ac:dyDescent="0.4">
      <c r="A14" s="6" t="s">
        <v>26</v>
      </c>
      <c r="B14" s="6">
        <v>1</v>
      </c>
      <c r="C14" s="6">
        <v>0</v>
      </c>
      <c r="D14" s="6">
        <v>1</v>
      </c>
      <c r="E14" s="6">
        <v>0</v>
      </c>
      <c r="F14" s="7">
        <f t="shared" si="0"/>
        <v>0</v>
      </c>
    </row>
    <row r="15" spans="1:6" ht="26.25" customHeight="1" x14ac:dyDescent="0.4">
      <c r="A15" s="6" t="s">
        <v>105</v>
      </c>
      <c r="B15" s="6">
        <v>1</v>
      </c>
      <c r="C15" s="6">
        <v>1</v>
      </c>
      <c r="D15" s="6">
        <v>0</v>
      </c>
      <c r="E15" s="6">
        <v>0</v>
      </c>
      <c r="F15" s="7">
        <f t="shared" si="0"/>
        <v>1</v>
      </c>
    </row>
    <row r="16" spans="1:6" ht="26.25" customHeight="1" x14ac:dyDescent="0.4">
      <c r="A16" s="6" t="s">
        <v>35</v>
      </c>
      <c r="B16" s="6">
        <v>2</v>
      </c>
      <c r="C16" s="6">
        <v>0</v>
      </c>
      <c r="D16" s="6">
        <v>2</v>
      </c>
      <c r="E16" s="6">
        <v>0</v>
      </c>
      <c r="F16" s="7">
        <f t="shared" si="0"/>
        <v>0</v>
      </c>
    </row>
    <row r="17" spans="1:6" ht="26.25" customHeight="1" x14ac:dyDescent="0.4">
      <c r="A17" s="6" t="s">
        <v>106</v>
      </c>
      <c r="B17" s="6">
        <v>2</v>
      </c>
      <c r="C17" s="6">
        <v>0</v>
      </c>
      <c r="D17" s="6">
        <v>2</v>
      </c>
      <c r="E17" s="6">
        <v>0</v>
      </c>
      <c r="F17" s="7">
        <f t="shared" si="0"/>
        <v>0</v>
      </c>
    </row>
    <row r="18" spans="1:6" ht="26.25" customHeight="1" x14ac:dyDescent="0.4">
      <c r="A18" s="6" t="s">
        <v>45</v>
      </c>
      <c r="B18" s="6">
        <v>2</v>
      </c>
      <c r="C18" s="6">
        <v>0</v>
      </c>
      <c r="D18" s="6">
        <v>2</v>
      </c>
      <c r="E18" s="6">
        <v>0</v>
      </c>
      <c r="F18" s="7">
        <f t="shared" si="0"/>
        <v>0</v>
      </c>
    </row>
    <row r="19" spans="1:6" ht="26.25" customHeight="1" x14ac:dyDescent="0.4">
      <c r="A19" s="6" t="s">
        <v>107</v>
      </c>
      <c r="B19" s="6">
        <v>2</v>
      </c>
      <c r="C19" s="6">
        <v>0</v>
      </c>
      <c r="D19" s="6">
        <v>1</v>
      </c>
      <c r="E19" s="6">
        <v>1</v>
      </c>
      <c r="F19" s="7">
        <f t="shared" si="0"/>
        <v>0</v>
      </c>
    </row>
    <row r="20" spans="1:6" ht="26.25" customHeight="1" x14ac:dyDescent="0.4">
      <c r="A20" s="6" t="s">
        <v>108</v>
      </c>
      <c r="B20" s="6" t="s">
        <v>80</v>
      </c>
      <c r="C20" s="6" t="s">
        <v>80</v>
      </c>
      <c r="D20" s="6" t="s">
        <v>80</v>
      </c>
      <c r="E20" s="6" t="s">
        <v>80</v>
      </c>
      <c r="F20" s="7" t="str">
        <f t="shared" si="0"/>
        <v>-</v>
      </c>
    </row>
    <row r="21" spans="1:6" ht="26.25" customHeight="1" x14ac:dyDescent="0.4">
      <c r="A21" s="6" t="s">
        <v>109</v>
      </c>
      <c r="B21" s="6" t="s">
        <v>80</v>
      </c>
      <c r="C21" s="6" t="s">
        <v>80</v>
      </c>
      <c r="D21" s="6" t="s">
        <v>80</v>
      </c>
      <c r="E21" s="6" t="s">
        <v>80</v>
      </c>
      <c r="F21" s="7" t="str">
        <f t="shared" si="0"/>
        <v>-</v>
      </c>
    </row>
    <row r="22" spans="1:6" ht="26.25" customHeight="1" x14ac:dyDescent="0.4">
      <c r="A22" s="6" t="s">
        <v>110</v>
      </c>
      <c r="B22" s="6" t="s">
        <v>80</v>
      </c>
      <c r="C22" s="6" t="s">
        <v>80</v>
      </c>
      <c r="D22" s="6" t="s">
        <v>80</v>
      </c>
      <c r="E22" s="6" t="s">
        <v>80</v>
      </c>
      <c r="F22" s="7" t="str">
        <f t="shared" si="0"/>
        <v>-</v>
      </c>
    </row>
    <row r="23" spans="1:6" ht="26.25" customHeight="1" x14ac:dyDescent="0.4">
      <c r="A23" s="6" t="s">
        <v>71</v>
      </c>
      <c r="B23" s="6" t="s">
        <v>80</v>
      </c>
      <c r="C23" s="6" t="s">
        <v>80</v>
      </c>
      <c r="D23" s="6" t="s">
        <v>80</v>
      </c>
      <c r="E23" s="6" t="s">
        <v>80</v>
      </c>
      <c r="F23" s="7" t="str">
        <f t="shared" si="0"/>
        <v>-</v>
      </c>
    </row>
    <row r="24" spans="1:6" ht="26.25" customHeight="1" x14ac:dyDescent="0.4">
      <c r="A24" s="6" t="s">
        <v>111</v>
      </c>
      <c r="B24" s="6" t="s">
        <v>80</v>
      </c>
      <c r="C24" s="6" t="s">
        <v>80</v>
      </c>
      <c r="D24" s="6" t="s">
        <v>80</v>
      </c>
      <c r="E24" s="6" t="s">
        <v>80</v>
      </c>
      <c r="F24" s="7" t="str">
        <f t="shared" si="0"/>
        <v>-</v>
      </c>
    </row>
    <row r="25" spans="1:6" ht="26.25" customHeight="1" x14ac:dyDescent="0.4">
      <c r="A25" s="6" t="s">
        <v>74</v>
      </c>
      <c r="B25" s="6" t="s">
        <v>80</v>
      </c>
      <c r="C25" s="6" t="s">
        <v>80</v>
      </c>
      <c r="D25" s="6" t="s">
        <v>80</v>
      </c>
      <c r="E25" s="6" t="s">
        <v>80</v>
      </c>
      <c r="F25" s="7" t="str">
        <f t="shared" si="0"/>
        <v>-</v>
      </c>
    </row>
    <row r="26" spans="1:6" ht="26.25" customHeight="1" x14ac:dyDescent="0.4">
      <c r="A26" s="6" t="s">
        <v>112</v>
      </c>
      <c r="B26" s="6" t="s">
        <v>80</v>
      </c>
      <c r="C26" s="6" t="s">
        <v>80</v>
      </c>
      <c r="D26" s="6" t="s">
        <v>80</v>
      </c>
      <c r="E26" s="6" t="s">
        <v>80</v>
      </c>
      <c r="F26" s="7" t="str">
        <f t="shared" si="0"/>
        <v>-</v>
      </c>
    </row>
    <row r="27" spans="1:6" ht="26.25" customHeight="1" x14ac:dyDescent="0.4">
      <c r="A27" s="6" t="s">
        <v>76</v>
      </c>
      <c r="B27" s="6" t="s">
        <v>80</v>
      </c>
      <c r="C27" s="6" t="s">
        <v>80</v>
      </c>
      <c r="D27" s="6" t="s">
        <v>80</v>
      </c>
      <c r="E27" s="6" t="s">
        <v>80</v>
      </c>
      <c r="F27" s="7" t="str">
        <f t="shared" si="0"/>
        <v>-</v>
      </c>
    </row>
    <row r="28" spans="1:6" ht="26.25" customHeight="1" x14ac:dyDescent="0.4">
      <c r="A28" s="6" t="s">
        <v>78</v>
      </c>
      <c r="B28" s="6" t="s">
        <v>80</v>
      </c>
      <c r="C28" s="6" t="s">
        <v>80</v>
      </c>
      <c r="D28" s="6" t="s">
        <v>80</v>
      </c>
      <c r="E28" s="6" t="s">
        <v>80</v>
      </c>
      <c r="F28" s="7" t="str">
        <f t="shared" si="0"/>
        <v>-</v>
      </c>
    </row>
    <row r="29" spans="1:6" ht="26.25" customHeight="1" x14ac:dyDescent="0.4">
      <c r="A29" s="6" t="s">
        <v>79</v>
      </c>
      <c r="B29" s="6" t="s">
        <v>80</v>
      </c>
      <c r="C29" s="6" t="s">
        <v>80</v>
      </c>
      <c r="D29" s="6" t="s">
        <v>80</v>
      </c>
      <c r="E29" s="6" t="s">
        <v>80</v>
      </c>
      <c r="F29" s="7" t="str">
        <f t="shared" si="0"/>
        <v>-</v>
      </c>
    </row>
    <row r="30" spans="1:6" ht="26.25" customHeight="1" x14ac:dyDescent="0.4">
      <c r="A30" s="6" t="s">
        <v>68</v>
      </c>
      <c r="B30" s="6" t="s">
        <v>80</v>
      </c>
      <c r="C30" s="6" t="s">
        <v>80</v>
      </c>
      <c r="D30" s="6" t="s">
        <v>80</v>
      </c>
      <c r="E30" s="6" t="s">
        <v>80</v>
      </c>
      <c r="F30" s="7" t="str">
        <f t="shared" si="0"/>
        <v>-</v>
      </c>
    </row>
    <row r="31" spans="1:6" ht="26.25" customHeight="1" x14ac:dyDescent="0.4">
      <c r="A31" s="6" t="s">
        <v>30</v>
      </c>
      <c r="B31" s="6" t="s">
        <v>80</v>
      </c>
      <c r="C31" s="6" t="s">
        <v>80</v>
      </c>
      <c r="D31" s="6" t="s">
        <v>80</v>
      </c>
      <c r="E31" s="6" t="s">
        <v>80</v>
      </c>
      <c r="F31" s="7" t="str">
        <f t="shared" si="0"/>
        <v>-</v>
      </c>
    </row>
    <row r="32" spans="1:6" ht="26.25" customHeight="1" x14ac:dyDescent="0.4">
      <c r="A32" s="6" t="s">
        <v>113</v>
      </c>
      <c r="B32" s="6" t="s">
        <v>80</v>
      </c>
      <c r="C32" s="6" t="s">
        <v>80</v>
      </c>
      <c r="D32" s="6" t="s">
        <v>80</v>
      </c>
      <c r="E32" s="6" t="s">
        <v>80</v>
      </c>
      <c r="F32" s="7" t="str">
        <f t="shared" si="0"/>
        <v>-</v>
      </c>
    </row>
    <row r="33" spans="1:6" ht="26.25" customHeight="1" x14ac:dyDescent="0.4">
      <c r="A33" s="6" t="s">
        <v>37</v>
      </c>
      <c r="B33" s="6" t="s">
        <v>80</v>
      </c>
      <c r="C33" s="6" t="s">
        <v>80</v>
      </c>
      <c r="D33" s="6" t="s">
        <v>80</v>
      </c>
      <c r="E33" s="6" t="s">
        <v>80</v>
      </c>
      <c r="F33" s="7" t="str">
        <f t="shared" si="0"/>
        <v>-</v>
      </c>
    </row>
    <row r="34" spans="1:6" ht="26.25" customHeight="1" x14ac:dyDescent="0.4">
      <c r="A34" s="6" t="s">
        <v>114</v>
      </c>
      <c r="B34" s="6" t="s">
        <v>80</v>
      </c>
      <c r="C34" s="6" t="s">
        <v>80</v>
      </c>
      <c r="D34" s="6" t="s">
        <v>80</v>
      </c>
      <c r="E34" s="6" t="s">
        <v>80</v>
      </c>
      <c r="F34" s="7" t="str">
        <f t="shared" si="0"/>
        <v>-</v>
      </c>
    </row>
    <row r="35" spans="1:6" ht="26.25" customHeight="1" x14ac:dyDescent="0.4">
      <c r="A35" s="6" t="s">
        <v>115</v>
      </c>
      <c r="B35" s="6" t="s">
        <v>80</v>
      </c>
      <c r="C35" s="6" t="s">
        <v>80</v>
      </c>
      <c r="D35" s="6" t="s">
        <v>80</v>
      </c>
      <c r="E35" s="6" t="s">
        <v>80</v>
      </c>
      <c r="F35" s="7" t="str">
        <f t="shared" si="0"/>
        <v>-</v>
      </c>
    </row>
    <row r="36" spans="1:6" ht="26.25" customHeight="1" x14ac:dyDescent="0.4">
      <c r="A36" s="6" t="s">
        <v>49</v>
      </c>
      <c r="B36" s="6" t="s">
        <v>80</v>
      </c>
      <c r="C36" s="6" t="s">
        <v>80</v>
      </c>
      <c r="D36" s="6" t="s">
        <v>80</v>
      </c>
      <c r="E36" s="6" t="s">
        <v>80</v>
      </c>
      <c r="F36" s="7" t="str">
        <f t="shared" si="0"/>
        <v>-</v>
      </c>
    </row>
    <row r="37" spans="1:6" ht="26.25" customHeight="1" x14ac:dyDescent="0.4">
      <c r="A37" s="6" t="s">
        <v>51</v>
      </c>
      <c r="B37" s="6" t="s">
        <v>80</v>
      </c>
      <c r="C37" s="6" t="s">
        <v>80</v>
      </c>
      <c r="D37" s="6" t="s">
        <v>80</v>
      </c>
      <c r="E37" s="6" t="s">
        <v>80</v>
      </c>
      <c r="F37" s="7" t="str">
        <f t="shared" si="0"/>
        <v>-</v>
      </c>
    </row>
    <row r="38" spans="1:6" ht="26.25" customHeight="1" x14ac:dyDescent="0.4">
      <c r="A38" s="6" t="s">
        <v>13</v>
      </c>
      <c r="B38" s="6" t="s">
        <v>80</v>
      </c>
      <c r="C38" s="6" t="s">
        <v>80</v>
      </c>
      <c r="D38" s="6" t="s">
        <v>80</v>
      </c>
      <c r="E38" s="6" t="s">
        <v>80</v>
      </c>
      <c r="F38" s="7" t="str">
        <f t="shared" si="0"/>
        <v>-</v>
      </c>
    </row>
    <row r="39" spans="1:6" ht="26.25" customHeight="1" x14ac:dyDescent="0.4">
      <c r="A39" s="6" t="s">
        <v>8</v>
      </c>
      <c r="B39" s="6" t="s">
        <v>80</v>
      </c>
      <c r="C39" s="6" t="s">
        <v>80</v>
      </c>
      <c r="D39" s="6" t="s">
        <v>80</v>
      </c>
      <c r="E39" s="6" t="s">
        <v>80</v>
      </c>
      <c r="F39" s="7" t="str">
        <f t="shared" si="0"/>
        <v>-</v>
      </c>
    </row>
    <row r="40" spans="1:6" ht="26.25" customHeight="1" x14ac:dyDescent="0.4">
      <c r="A40" s="6" t="s">
        <v>23</v>
      </c>
      <c r="B40" s="6" t="s">
        <v>80</v>
      </c>
      <c r="C40" s="6" t="s">
        <v>80</v>
      </c>
      <c r="D40" s="6" t="s">
        <v>80</v>
      </c>
      <c r="E40" s="6" t="s">
        <v>80</v>
      </c>
      <c r="F40" s="7" t="str">
        <f t="shared" si="0"/>
        <v>-</v>
      </c>
    </row>
    <row r="41" spans="1:6" ht="26.25" customHeight="1" x14ac:dyDescent="0.4">
      <c r="A41" s="6" t="s">
        <v>11</v>
      </c>
      <c r="B41" s="6" t="s">
        <v>80</v>
      </c>
      <c r="C41" s="6" t="s">
        <v>80</v>
      </c>
      <c r="D41" s="6" t="s">
        <v>80</v>
      </c>
      <c r="E41" s="6" t="s">
        <v>80</v>
      </c>
      <c r="F41" s="7" t="str">
        <f t="shared" si="0"/>
        <v>-</v>
      </c>
    </row>
    <row r="42" spans="1:6" ht="26.25" customHeight="1" x14ac:dyDescent="0.4">
      <c r="A42" s="6" t="s">
        <v>21</v>
      </c>
      <c r="B42" s="6" t="s">
        <v>80</v>
      </c>
      <c r="C42" s="6" t="s">
        <v>80</v>
      </c>
      <c r="D42" s="6" t="s">
        <v>80</v>
      </c>
      <c r="E42" s="6" t="s">
        <v>80</v>
      </c>
      <c r="F42" s="7" t="str">
        <f t="shared" si="0"/>
        <v>-</v>
      </c>
    </row>
    <row r="43" spans="1:6" ht="26.25" customHeight="1" x14ac:dyDescent="0.4">
      <c r="A43" s="6" t="s">
        <v>14</v>
      </c>
      <c r="B43" s="6" t="s">
        <v>80</v>
      </c>
      <c r="C43" s="6" t="s">
        <v>80</v>
      </c>
      <c r="D43" s="6" t="s">
        <v>80</v>
      </c>
      <c r="E43" s="6" t="s">
        <v>80</v>
      </c>
      <c r="F43" s="7" t="str">
        <f t="shared" si="0"/>
        <v>-</v>
      </c>
    </row>
    <row r="44" spans="1:6" ht="26.25" customHeight="1" x14ac:dyDescent="0.4">
      <c r="A44" s="6" t="s">
        <v>10</v>
      </c>
      <c r="B44" s="6" t="s">
        <v>80</v>
      </c>
      <c r="C44" s="6" t="s">
        <v>80</v>
      </c>
      <c r="D44" s="6" t="s">
        <v>80</v>
      </c>
      <c r="E44" s="6" t="s">
        <v>80</v>
      </c>
      <c r="F44" s="7" t="str">
        <f t="shared" si="0"/>
        <v>-</v>
      </c>
    </row>
    <row r="45" spans="1:6" ht="26.25" customHeight="1" x14ac:dyDescent="0.4">
      <c r="A45" s="6" t="s">
        <v>17</v>
      </c>
      <c r="B45" s="6" t="s">
        <v>80</v>
      </c>
      <c r="C45" s="6" t="s">
        <v>80</v>
      </c>
      <c r="D45" s="6" t="s">
        <v>80</v>
      </c>
      <c r="E45" s="6" t="s">
        <v>80</v>
      </c>
      <c r="F45" s="7" t="str">
        <f t="shared" si="0"/>
        <v>-</v>
      </c>
    </row>
    <row r="46" spans="1:6" ht="26.25" customHeight="1" x14ac:dyDescent="0.4">
      <c r="A46" s="6" t="s">
        <v>15</v>
      </c>
      <c r="B46" s="6">
        <f>SUM(B3:B45)</f>
        <v>30</v>
      </c>
      <c r="C46" s="6">
        <f>SUM(C3:C45)</f>
        <v>14</v>
      </c>
      <c r="D46" s="6">
        <f>SUM(D3:D45)</f>
        <v>14</v>
      </c>
      <c r="E46" s="6">
        <f>SUM(E3:E45)</f>
        <v>2</v>
      </c>
      <c r="F46" s="7">
        <f t="shared" si="0"/>
        <v>0.5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98C8D-B174-439A-B942-CF6D8AE1C3AC}">
  <dimension ref="A1:F13"/>
  <sheetViews>
    <sheetView tabSelected="1" zoomScale="75" workbookViewId="0">
      <selection activeCell="A6" sqref="A6"/>
    </sheetView>
  </sheetViews>
  <sheetFormatPr defaultRowHeight="13.5" x14ac:dyDescent="0.4"/>
  <cols>
    <col min="1" max="1" width="36.125" style="4" customWidth="1"/>
    <col min="2" max="6" width="7.5" style="4" customWidth="1"/>
    <col min="7" max="256" width="9" style="4"/>
    <col min="257" max="257" width="36.125" style="4" customWidth="1"/>
    <col min="258" max="262" width="7.5" style="4" customWidth="1"/>
    <col min="263" max="512" width="9" style="4"/>
    <col min="513" max="513" width="36.125" style="4" customWidth="1"/>
    <col min="514" max="518" width="7.5" style="4" customWidth="1"/>
    <col min="519" max="768" width="9" style="4"/>
    <col min="769" max="769" width="36.125" style="4" customWidth="1"/>
    <col min="770" max="774" width="7.5" style="4" customWidth="1"/>
    <col min="775" max="1024" width="9" style="4"/>
    <col min="1025" max="1025" width="36.125" style="4" customWidth="1"/>
    <col min="1026" max="1030" width="7.5" style="4" customWidth="1"/>
    <col min="1031" max="1280" width="9" style="4"/>
    <col min="1281" max="1281" width="36.125" style="4" customWidth="1"/>
    <col min="1282" max="1286" width="7.5" style="4" customWidth="1"/>
    <col min="1287" max="1536" width="9" style="4"/>
    <col min="1537" max="1537" width="36.125" style="4" customWidth="1"/>
    <col min="1538" max="1542" width="7.5" style="4" customWidth="1"/>
    <col min="1543" max="1792" width="9" style="4"/>
    <col min="1793" max="1793" width="36.125" style="4" customWidth="1"/>
    <col min="1794" max="1798" width="7.5" style="4" customWidth="1"/>
    <col min="1799" max="2048" width="9" style="4"/>
    <col min="2049" max="2049" width="36.125" style="4" customWidth="1"/>
    <col min="2050" max="2054" width="7.5" style="4" customWidth="1"/>
    <col min="2055" max="2304" width="9" style="4"/>
    <col min="2305" max="2305" width="36.125" style="4" customWidth="1"/>
    <col min="2306" max="2310" width="7.5" style="4" customWidth="1"/>
    <col min="2311" max="2560" width="9" style="4"/>
    <col min="2561" max="2561" width="36.125" style="4" customWidth="1"/>
    <col min="2562" max="2566" width="7.5" style="4" customWidth="1"/>
    <col min="2567" max="2816" width="9" style="4"/>
    <col min="2817" max="2817" width="36.125" style="4" customWidth="1"/>
    <col min="2818" max="2822" width="7.5" style="4" customWidth="1"/>
    <col min="2823" max="3072" width="9" style="4"/>
    <col min="3073" max="3073" width="36.125" style="4" customWidth="1"/>
    <col min="3074" max="3078" width="7.5" style="4" customWidth="1"/>
    <col min="3079" max="3328" width="9" style="4"/>
    <col min="3329" max="3329" width="36.125" style="4" customWidth="1"/>
    <col min="3330" max="3334" width="7.5" style="4" customWidth="1"/>
    <col min="3335" max="3584" width="9" style="4"/>
    <col min="3585" max="3585" width="36.125" style="4" customWidth="1"/>
    <col min="3586" max="3590" width="7.5" style="4" customWidth="1"/>
    <col min="3591" max="3840" width="9" style="4"/>
    <col min="3841" max="3841" width="36.125" style="4" customWidth="1"/>
    <col min="3842" max="3846" width="7.5" style="4" customWidth="1"/>
    <col min="3847" max="4096" width="9" style="4"/>
    <col min="4097" max="4097" width="36.125" style="4" customWidth="1"/>
    <col min="4098" max="4102" width="7.5" style="4" customWidth="1"/>
    <col min="4103" max="4352" width="9" style="4"/>
    <col min="4353" max="4353" width="36.125" style="4" customWidth="1"/>
    <col min="4354" max="4358" width="7.5" style="4" customWidth="1"/>
    <col min="4359" max="4608" width="9" style="4"/>
    <col min="4609" max="4609" width="36.125" style="4" customWidth="1"/>
    <col min="4610" max="4614" width="7.5" style="4" customWidth="1"/>
    <col min="4615" max="4864" width="9" style="4"/>
    <col min="4865" max="4865" width="36.125" style="4" customWidth="1"/>
    <col min="4866" max="4870" width="7.5" style="4" customWidth="1"/>
    <col min="4871" max="5120" width="9" style="4"/>
    <col min="5121" max="5121" width="36.125" style="4" customWidth="1"/>
    <col min="5122" max="5126" width="7.5" style="4" customWidth="1"/>
    <col min="5127" max="5376" width="9" style="4"/>
    <col min="5377" max="5377" width="36.125" style="4" customWidth="1"/>
    <col min="5378" max="5382" width="7.5" style="4" customWidth="1"/>
    <col min="5383" max="5632" width="9" style="4"/>
    <col min="5633" max="5633" width="36.125" style="4" customWidth="1"/>
    <col min="5634" max="5638" width="7.5" style="4" customWidth="1"/>
    <col min="5639" max="5888" width="9" style="4"/>
    <col min="5889" max="5889" width="36.125" style="4" customWidth="1"/>
    <col min="5890" max="5894" width="7.5" style="4" customWidth="1"/>
    <col min="5895" max="6144" width="9" style="4"/>
    <col min="6145" max="6145" width="36.125" style="4" customWidth="1"/>
    <col min="6146" max="6150" width="7.5" style="4" customWidth="1"/>
    <col min="6151" max="6400" width="9" style="4"/>
    <col min="6401" max="6401" width="36.125" style="4" customWidth="1"/>
    <col min="6402" max="6406" width="7.5" style="4" customWidth="1"/>
    <col min="6407" max="6656" width="9" style="4"/>
    <col min="6657" max="6657" width="36.125" style="4" customWidth="1"/>
    <col min="6658" max="6662" width="7.5" style="4" customWidth="1"/>
    <col min="6663" max="6912" width="9" style="4"/>
    <col min="6913" max="6913" width="36.125" style="4" customWidth="1"/>
    <col min="6914" max="6918" width="7.5" style="4" customWidth="1"/>
    <col min="6919" max="7168" width="9" style="4"/>
    <col min="7169" max="7169" width="36.125" style="4" customWidth="1"/>
    <col min="7170" max="7174" width="7.5" style="4" customWidth="1"/>
    <col min="7175" max="7424" width="9" style="4"/>
    <col min="7425" max="7425" width="36.125" style="4" customWidth="1"/>
    <col min="7426" max="7430" width="7.5" style="4" customWidth="1"/>
    <col min="7431" max="7680" width="9" style="4"/>
    <col min="7681" max="7681" width="36.125" style="4" customWidth="1"/>
    <col min="7682" max="7686" width="7.5" style="4" customWidth="1"/>
    <col min="7687" max="7936" width="9" style="4"/>
    <col min="7937" max="7937" width="36.125" style="4" customWidth="1"/>
    <col min="7938" max="7942" width="7.5" style="4" customWidth="1"/>
    <col min="7943" max="8192" width="9" style="4"/>
    <col min="8193" max="8193" width="36.125" style="4" customWidth="1"/>
    <col min="8194" max="8198" width="7.5" style="4" customWidth="1"/>
    <col min="8199" max="8448" width="9" style="4"/>
    <col min="8449" max="8449" width="36.125" style="4" customWidth="1"/>
    <col min="8450" max="8454" width="7.5" style="4" customWidth="1"/>
    <col min="8455" max="8704" width="9" style="4"/>
    <col min="8705" max="8705" width="36.125" style="4" customWidth="1"/>
    <col min="8706" max="8710" width="7.5" style="4" customWidth="1"/>
    <col min="8711" max="8960" width="9" style="4"/>
    <col min="8961" max="8961" width="36.125" style="4" customWidth="1"/>
    <col min="8962" max="8966" width="7.5" style="4" customWidth="1"/>
    <col min="8967" max="9216" width="9" style="4"/>
    <col min="9217" max="9217" width="36.125" style="4" customWidth="1"/>
    <col min="9218" max="9222" width="7.5" style="4" customWidth="1"/>
    <col min="9223" max="9472" width="9" style="4"/>
    <col min="9473" max="9473" width="36.125" style="4" customWidth="1"/>
    <col min="9474" max="9478" width="7.5" style="4" customWidth="1"/>
    <col min="9479" max="9728" width="9" style="4"/>
    <col min="9729" max="9729" width="36.125" style="4" customWidth="1"/>
    <col min="9730" max="9734" width="7.5" style="4" customWidth="1"/>
    <col min="9735" max="9984" width="9" style="4"/>
    <col min="9985" max="9985" width="36.125" style="4" customWidth="1"/>
    <col min="9986" max="9990" width="7.5" style="4" customWidth="1"/>
    <col min="9991" max="10240" width="9" style="4"/>
    <col min="10241" max="10241" width="36.125" style="4" customWidth="1"/>
    <col min="10242" max="10246" width="7.5" style="4" customWidth="1"/>
    <col min="10247" max="10496" width="9" style="4"/>
    <col min="10497" max="10497" width="36.125" style="4" customWidth="1"/>
    <col min="10498" max="10502" width="7.5" style="4" customWidth="1"/>
    <col min="10503" max="10752" width="9" style="4"/>
    <col min="10753" max="10753" width="36.125" style="4" customWidth="1"/>
    <col min="10754" max="10758" width="7.5" style="4" customWidth="1"/>
    <col min="10759" max="11008" width="9" style="4"/>
    <col min="11009" max="11009" width="36.125" style="4" customWidth="1"/>
    <col min="11010" max="11014" width="7.5" style="4" customWidth="1"/>
    <col min="11015" max="11264" width="9" style="4"/>
    <col min="11265" max="11265" width="36.125" style="4" customWidth="1"/>
    <col min="11266" max="11270" width="7.5" style="4" customWidth="1"/>
    <col min="11271" max="11520" width="9" style="4"/>
    <col min="11521" max="11521" width="36.125" style="4" customWidth="1"/>
    <col min="11522" max="11526" width="7.5" style="4" customWidth="1"/>
    <col min="11527" max="11776" width="9" style="4"/>
    <col min="11777" max="11777" width="36.125" style="4" customWidth="1"/>
    <col min="11778" max="11782" width="7.5" style="4" customWidth="1"/>
    <col min="11783" max="12032" width="9" style="4"/>
    <col min="12033" max="12033" width="36.125" style="4" customWidth="1"/>
    <col min="12034" max="12038" width="7.5" style="4" customWidth="1"/>
    <col min="12039" max="12288" width="9" style="4"/>
    <col min="12289" max="12289" width="36.125" style="4" customWidth="1"/>
    <col min="12290" max="12294" width="7.5" style="4" customWidth="1"/>
    <col min="12295" max="12544" width="9" style="4"/>
    <col min="12545" max="12545" width="36.125" style="4" customWidth="1"/>
    <col min="12546" max="12550" width="7.5" style="4" customWidth="1"/>
    <col min="12551" max="12800" width="9" style="4"/>
    <col min="12801" max="12801" width="36.125" style="4" customWidth="1"/>
    <col min="12802" max="12806" width="7.5" style="4" customWidth="1"/>
    <col min="12807" max="13056" width="9" style="4"/>
    <col min="13057" max="13057" width="36.125" style="4" customWidth="1"/>
    <col min="13058" max="13062" width="7.5" style="4" customWidth="1"/>
    <col min="13063" max="13312" width="9" style="4"/>
    <col min="13313" max="13313" width="36.125" style="4" customWidth="1"/>
    <col min="13314" max="13318" width="7.5" style="4" customWidth="1"/>
    <col min="13319" max="13568" width="9" style="4"/>
    <col min="13569" max="13569" width="36.125" style="4" customWidth="1"/>
    <col min="13570" max="13574" width="7.5" style="4" customWidth="1"/>
    <col min="13575" max="13824" width="9" style="4"/>
    <col min="13825" max="13825" width="36.125" style="4" customWidth="1"/>
    <col min="13826" max="13830" width="7.5" style="4" customWidth="1"/>
    <col min="13831" max="14080" width="9" style="4"/>
    <col min="14081" max="14081" width="36.125" style="4" customWidth="1"/>
    <col min="14082" max="14086" width="7.5" style="4" customWidth="1"/>
    <col min="14087" max="14336" width="9" style="4"/>
    <col min="14337" max="14337" width="36.125" style="4" customWidth="1"/>
    <col min="14338" max="14342" width="7.5" style="4" customWidth="1"/>
    <col min="14343" max="14592" width="9" style="4"/>
    <col min="14593" max="14593" width="36.125" style="4" customWidth="1"/>
    <col min="14594" max="14598" width="7.5" style="4" customWidth="1"/>
    <col min="14599" max="14848" width="9" style="4"/>
    <col min="14849" max="14849" width="36.125" style="4" customWidth="1"/>
    <col min="14850" max="14854" width="7.5" style="4" customWidth="1"/>
    <col min="14855" max="15104" width="9" style="4"/>
    <col min="15105" max="15105" width="36.125" style="4" customWidth="1"/>
    <col min="15106" max="15110" width="7.5" style="4" customWidth="1"/>
    <col min="15111" max="15360" width="9" style="4"/>
    <col min="15361" max="15361" width="36.125" style="4" customWidth="1"/>
    <col min="15362" max="15366" width="7.5" style="4" customWidth="1"/>
    <col min="15367" max="15616" width="9" style="4"/>
    <col min="15617" max="15617" width="36.125" style="4" customWidth="1"/>
    <col min="15618" max="15622" width="7.5" style="4" customWidth="1"/>
    <col min="15623" max="15872" width="9" style="4"/>
    <col min="15873" max="15873" width="36.125" style="4" customWidth="1"/>
    <col min="15874" max="15878" width="7.5" style="4" customWidth="1"/>
    <col min="15879" max="16128" width="9" style="4"/>
    <col min="16129" max="16129" width="36.125" style="4" customWidth="1"/>
    <col min="16130" max="16134" width="7.5" style="4" customWidth="1"/>
    <col min="16135" max="16384" width="9" style="4"/>
  </cols>
  <sheetData>
    <row r="1" spans="1:6" ht="26.25" customHeight="1" x14ac:dyDescent="0.4">
      <c r="A1" s="1" t="s">
        <v>0</v>
      </c>
      <c r="B1" s="2"/>
      <c r="C1" s="2"/>
      <c r="D1" s="2"/>
      <c r="E1" s="2"/>
      <c r="F1" s="3"/>
    </row>
    <row r="2" spans="1:6" ht="26.25" customHeight="1" x14ac:dyDescent="0.4">
      <c r="A2" s="5" t="s">
        <v>20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7</v>
      </c>
      <c r="B3" s="6">
        <v>6</v>
      </c>
      <c r="C3" s="6">
        <v>2</v>
      </c>
      <c r="D3" s="6">
        <v>4</v>
      </c>
      <c r="E3" s="6">
        <v>0</v>
      </c>
      <c r="F3" s="7">
        <f t="shared" ref="F3:F13" si="0">C3/(C3+D3)</f>
        <v>0.33333333333333331</v>
      </c>
    </row>
    <row r="4" spans="1:6" ht="26.25" customHeight="1" x14ac:dyDescent="0.4">
      <c r="A4" s="6" t="s">
        <v>8</v>
      </c>
      <c r="B4" s="6">
        <v>4</v>
      </c>
      <c r="C4" s="6">
        <v>0</v>
      </c>
      <c r="D4" s="6">
        <v>4</v>
      </c>
      <c r="E4" s="6">
        <v>0</v>
      </c>
      <c r="F4" s="7">
        <f t="shared" si="0"/>
        <v>0</v>
      </c>
    </row>
    <row r="5" spans="1:6" ht="26.25" customHeight="1" x14ac:dyDescent="0.4">
      <c r="A5" s="6" t="s">
        <v>9</v>
      </c>
      <c r="B5" s="6">
        <v>6</v>
      </c>
      <c r="C5" s="6">
        <v>0</v>
      </c>
      <c r="D5" s="6">
        <v>6</v>
      </c>
      <c r="E5" s="6">
        <v>0</v>
      </c>
      <c r="F5" s="7">
        <f t="shared" si="0"/>
        <v>0</v>
      </c>
    </row>
    <row r="6" spans="1:6" ht="26.25" customHeight="1" x14ac:dyDescent="0.4">
      <c r="A6" s="6" t="s">
        <v>10</v>
      </c>
      <c r="B6" s="6">
        <v>4</v>
      </c>
      <c r="C6" s="6">
        <v>1</v>
      </c>
      <c r="D6" s="6">
        <v>3</v>
      </c>
      <c r="E6" s="6">
        <v>0</v>
      </c>
      <c r="F6" s="7">
        <f t="shared" si="0"/>
        <v>0.25</v>
      </c>
    </row>
    <row r="7" spans="1:6" ht="26.25" customHeight="1" x14ac:dyDescent="0.4">
      <c r="A7" s="6" t="s">
        <v>11</v>
      </c>
      <c r="B7" s="6">
        <v>6</v>
      </c>
      <c r="C7" s="6">
        <v>1</v>
      </c>
      <c r="D7" s="6">
        <v>5</v>
      </c>
      <c r="E7" s="6">
        <v>0</v>
      </c>
      <c r="F7" s="7">
        <f t="shared" si="0"/>
        <v>0.16666666666666666</v>
      </c>
    </row>
    <row r="8" spans="1:6" ht="26.25" customHeight="1" x14ac:dyDescent="0.4">
      <c r="A8" s="6" t="s">
        <v>12</v>
      </c>
      <c r="B8" s="6">
        <v>6</v>
      </c>
      <c r="C8" s="6">
        <v>0</v>
      </c>
      <c r="D8" s="6">
        <v>6</v>
      </c>
      <c r="E8" s="6">
        <v>0</v>
      </c>
      <c r="F8" s="7">
        <f t="shared" si="0"/>
        <v>0</v>
      </c>
    </row>
    <row r="9" spans="1:6" ht="26.25" customHeight="1" x14ac:dyDescent="0.4">
      <c r="A9" s="6" t="s">
        <v>13</v>
      </c>
      <c r="B9" s="6">
        <v>6</v>
      </c>
      <c r="C9" s="6">
        <v>0</v>
      </c>
      <c r="D9" s="6">
        <v>6</v>
      </c>
      <c r="E9" s="6">
        <v>0</v>
      </c>
      <c r="F9" s="7">
        <f t="shared" si="0"/>
        <v>0</v>
      </c>
    </row>
    <row r="10" spans="1:6" ht="26.25" customHeight="1" x14ac:dyDescent="0.4">
      <c r="A10" s="6" t="s">
        <v>21</v>
      </c>
      <c r="B10" s="6">
        <v>2</v>
      </c>
      <c r="C10" s="6">
        <v>2</v>
      </c>
      <c r="D10" s="6">
        <v>0</v>
      </c>
      <c r="E10" s="6">
        <v>0</v>
      </c>
      <c r="F10" s="7">
        <f t="shared" si="0"/>
        <v>1</v>
      </c>
    </row>
    <row r="11" spans="1:6" ht="26.25" customHeight="1" x14ac:dyDescent="0.4">
      <c r="A11" s="6" t="s">
        <v>19</v>
      </c>
      <c r="B11" s="6">
        <v>2</v>
      </c>
      <c r="C11" s="6">
        <v>1</v>
      </c>
      <c r="D11" s="6">
        <v>1</v>
      </c>
      <c r="E11" s="6">
        <v>0</v>
      </c>
      <c r="F11" s="7">
        <f t="shared" si="0"/>
        <v>0.5</v>
      </c>
    </row>
    <row r="12" spans="1:6" ht="26.25" customHeight="1" x14ac:dyDescent="0.4">
      <c r="A12" s="6" t="s">
        <v>17</v>
      </c>
      <c r="B12" s="6">
        <v>2</v>
      </c>
      <c r="C12" s="6">
        <v>1</v>
      </c>
      <c r="D12" s="6">
        <v>1</v>
      </c>
      <c r="E12" s="6">
        <v>0</v>
      </c>
      <c r="F12" s="7">
        <f t="shared" si="0"/>
        <v>0.5</v>
      </c>
    </row>
    <row r="13" spans="1:6" ht="26.25" customHeight="1" x14ac:dyDescent="0.4">
      <c r="A13" s="6" t="s">
        <v>15</v>
      </c>
      <c r="B13" s="6">
        <f>SUM(B3:B12)</f>
        <v>44</v>
      </c>
      <c r="C13" s="6">
        <f>SUM(C3:C12)</f>
        <v>8</v>
      </c>
      <c r="D13" s="6">
        <f>SUM(D3:D12)</f>
        <v>36</v>
      </c>
      <c r="E13" s="6">
        <f>SUM(E3:E12)</f>
        <v>0</v>
      </c>
      <c r="F13" s="7">
        <f t="shared" si="0"/>
        <v>0.18181818181818182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A1733-4FE6-4F38-B522-57874AF5362D}">
  <dimension ref="A1:F11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6" width="7.5" style="4" customWidth="1"/>
    <col min="7" max="256" width="9" style="4"/>
    <col min="257" max="257" width="36.125" style="4" customWidth="1"/>
    <col min="258" max="262" width="7.5" style="4" customWidth="1"/>
    <col min="263" max="512" width="9" style="4"/>
    <col min="513" max="513" width="36.125" style="4" customWidth="1"/>
    <col min="514" max="518" width="7.5" style="4" customWidth="1"/>
    <col min="519" max="768" width="9" style="4"/>
    <col min="769" max="769" width="36.125" style="4" customWidth="1"/>
    <col min="770" max="774" width="7.5" style="4" customWidth="1"/>
    <col min="775" max="1024" width="9" style="4"/>
    <col min="1025" max="1025" width="36.125" style="4" customWidth="1"/>
    <col min="1026" max="1030" width="7.5" style="4" customWidth="1"/>
    <col min="1031" max="1280" width="9" style="4"/>
    <col min="1281" max="1281" width="36.125" style="4" customWidth="1"/>
    <col min="1282" max="1286" width="7.5" style="4" customWidth="1"/>
    <col min="1287" max="1536" width="9" style="4"/>
    <col min="1537" max="1537" width="36.125" style="4" customWidth="1"/>
    <col min="1538" max="1542" width="7.5" style="4" customWidth="1"/>
    <col min="1543" max="1792" width="9" style="4"/>
    <col min="1793" max="1793" width="36.125" style="4" customWidth="1"/>
    <col min="1794" max="1798" width="7.5" style="4" customWidth="1"/>
    <col min="1799" max="2048" width="9" style="4"/>
    <col min="2049" max="2049" width="36.125" style="4" customWidth="1"/>
    <col min="2050" max="2054" width="7.5" style="4" customWidth="1"/>
    <col min="2055" max="2304" width="9" style="4"/>
    <col min="2305" max="2305" width="36.125" style="4" customWidth="1"/>
    <col min="2306" max="2310" width="7.5" style="4" customWidth="1"/>
    <col min="2311" max="2560" width="9" style="4"/>
    <col min="2561" max="2561" width="36.125" style="4" customWidth="1"/>
    <col min="2562" max="2566" width="7.5" style="4" customWidth="1"/>
    <col min="2567" max="2816" width="9" style="4"/>
    <col min="2817" max="2817" width="36.125" style="4" customWidth="1"/>
    <col min="2818" max="2822" width="7.5" style="4" customWidth="1"/>
    <col min="2823" max="3072" width="9" style="4"/>
    <col min="3073" max="3073" width="36.125" style="4" customWidth="1"/>
    <col min="3074" max="3078" width="7.5" style="4" customWidth="1"/>
    <col min="3079" max="3328" width="9" style="4"/>
    <col min="3329" max="3329" width="36.125" style="4" customWidth="1"/>
    <col min="3330" max="3334" width="7.5" style="4" customWidth="1"/>
    <col min="3335" max="3584" width="9" style="4"/>
    <col min="3585" max="3585" width="36.125" style="4" customWidth="1"/>
    <col min="3586" max="3590" width="7.5" style="4" customWidth="1"/>
    <col min="3591" max="3840" width="9" style="4"/>
    <col min="3841" max="3841" width="36.125" style="4" customWidth="1"/>
    <col min="3842" max="3846" width="7.5" style="4" customWidth="1"/>
    <col min="3847" max="4096" width="9" style="4"/>
    <col min="4097" max="4097" width="36.125" style="4" customWidth="1"/>
    <col min="4098" max="4102" width="7.5" style="4" customWidth="1"/>
    <col min="4103" max="4352" width="9" style="4"/>
    <col min="4353" max="4353" width="36.125" style="4" customWidth="1"/>
    <col min="4354" max="4358" width="7.5" style="4" customWidth="1"/>
    <col min="4359" max="4608" width="9" style="4"/>
    <col min="4609" max="4609" width="36.125" style="4" customWidth="1"/>
    <col min="4610" max="4614" width="7.5" style="4" customWidth="1"/>
    <col min="4615" max="4864" width="9" style="4"/>
    <col min="4865" max="4865" width="36.125" style="4" customWidth="1"/>
    <col min="4866" max="4870" width="7.5" style="4" customWidth="1"/>
    <col min="4871" max="5120" width="9" style="4"/>
    <col min="5121" max="5121" width="36.125" style="4" customWidth="1"/>
    <col min="5122" max="5126" width="7.5" style="4" customWidth="1"/>
    <col min="5127" max="5376" width="9" style="4"/>
    <col min="5377" max="5377" width="36.125" style="4" customWidth="1"/>
    <col min="5378" max="5382" width="7.5" style="4" customWidth="1"/>
    <col min="5383" max="5632" width="9" style="4"/>
    <col min="5633" max="5633" width="36.125" style="4" customWidth="1"/>
    <col min="5634" max="5638" width="7.5" style="4" customWidth="1"/>
    <col min="5639" max="5888" width="9" style="4"/>
    <col min="5889" max="5889" width="36.125" style="4" customWidth="1"/>
    <col min="5890" max="5894" width="7.5" style="4" customWidth="1"/>
    <col min="5895" max="6144" width="9" style="4"/>
    <col min="6145" max="6145" width="36.125" style="4" customWidth="1"/>
    <col min="6146" max="6150" width="7.5" style="4" customWidth="1"/>
    <col min="6151" max="6400" width="9" style="4"/>
    <col min="6401" max="6401" width="36.125" style="4" customWidth="1"/>
    <col min="6402" max="6406" width="7.5" style="4" customWidth="1"/>
    <col min="6407" max="6656" width="9" style="4"/>
    <col min="6657" max="6657" width="36.125" style="4" customWidth="1"/>
    <col min="6658" max="6662" width="7.5" style="4" customWidth="1"/>
    <col min="6663" max="6912" width="9" style="4"/>
    <col min="6913" max="6913" width="36.125" style="4" customWidth="1"/>
    <col min="6914" max="6918" width="7.5" style="4" customWidth="1"/>
    <col min="6919" max="7168" width="9" style="4"/>
    <col min="7169" max="7169" width="36.125" style="4" customWidth="1"/>
    <col min="7170" max="7174" width="7.5" style="4" customWidth="1"/>
    <col min="7175" max="7424" width="9" style="4"/>
    <col min="7425" max="7425" width="36.125" style="4" customWidth="1"/>
    <col min="7426" max="7430" width="7.5" style="4" customWidth="1"/>
    <col min="7431" max="7680" width="9" style="4"/>
    <col min="7681" max="7681" width="36.125" style="4" customWidth="1"/>
    <col min="7682" max="7686" width="7.5" style="4" customWidth="1"/>
    <col min="7687" max="7936" width="9" style="4"/>
    <col min="7937" max="7937" width="36.125" style="4" customWidth="1"/>
    <col min="7938" max="7942" width="7.5" style="4" customWidth="1"/>
    <col min="7943" max="8192" width="9" style="4"/>
    <col min="8193" max="8193" width="36.125" style="4" customWidth="1"/>
    <col min="8194" max="8198" width="7.5" style="4" customWidth="1"/>
    <col min="8199" max="8448" width="9" style="4"/>
    <col min="8449" max="8449" width="36.125" style="4" customWidth="1"/>
    <col min="8450" max="8454" width="7.5" style="4" customWidth="1"/>
    <col min="8455" max="8704" width="9" style="4"/>
    <col min="8705" max="8705" width="36.125" style="4" customWidth="1"/>
    <col min="8706" max="8710" width="7.5" style="4" customWidth="1"/>
    <col min="8711" max="8960" width="9" style="4"/>
    <col min="8961" max="8961" width="36.125" style="4" customWidth="1"/>
    <col min="8962" max="8966" width="7.5" style="4" customWidth="1"/>
    <col min="8967" max="9216" width="9" style="4"/>
    <col min="9217" max="9217" width="36.125" style="4" customWidth="1"/>
    <col min="9218" max="9222" width="7.5" style="4" customWidth="1"/>
    <col min="9223" max="9472" width="9" style="4"/>
    <col min="9473" max="9473" width="36.125" style="4" customWidth="1"/>
    <col min="9474" max="9478" width="7.5" style="4" customWidth="1"/>
    <col min="9479" max="9728" width="9" style="4"/>
    <col min="9729" max="9729" width="36.125" style="4" customWidth="1"/>
    <col min="9730" max="9734" width="7.5" style="4" customWidth="1"/>
    <col min="9735" max="9984" width="9" style="4"/>
    <col min="9985" max="9985" width="36.125" style="4" customWidth="1"/>
    <col min="9986" max="9990" width="7.5" style="4" customWidth="1"/>
    <col min="9991" max="10240" width="9" style="4"/>
    <col min="10241" max="10241" width="36.125" style="4" customWidth="1"/>
    <col min="10242" max="10246" width="7.5" style="4" customWidth="1"/>
    <col min="10247" max="10496" width="9" style="4"/>
    <col min="10497" max="10497" width="36.125" style="4" customWidth="1"/>
    <col min="10498" max="10502" width="7.5" style="4" customWidth="1"/>
    <col min="10503" max="10752" width="9" style="4"/>
    <col min="10753" max="10753" width="36.125" style="4" customWidth="1"/>
    <col min="10754" max="10758" width="7.5" style="4" customWidth="1"/>
    <col min="10759" max="11008" width="9" style="4"/>
    <col min="11009" max="11009" width="36.125" style="4" customWidth="1"/>
    <col min="11010" max="11014" width="7.5" style="4" customWidth="1"/>
    <col min="11015" max="11264" width="9" style="4"/>
    <col min="11265" max="11265" width="36.125" style="4" customWidth="1"/>
    <col min="11266" max="11270" width="7.5" style="4" customWidth="1"/>
    <col min="11271" max="11520" width="9" style="4"/>
    <col min="11521" max="11521" width="36.125" style="4" customWidth="1"/>
    <col min="11522" max="11526" width="7.5" style="4" customWidth="1"/>
    <col min="11527" max="11776" width="9" style="4"/>
    <col min="11777" max="11777" width="36.125" style="4" customWidth="1"/>
    <col min="11778" max="11782" width="7.5" style="4" customWidth="1"/>
    <col min="11783" max="12032" width="9" style="4"/>
    <col min="12033" max="12033" width="36.125" style="4" customWidth="1"/>
    <col min="12034" max="12038" width="7.5" style="4" customWidth="1"/>
    <col min="12039" max="12288" width="9" style="4"/>
    <col min="12289" max="12289" width="36.125" style="4" customWidth="1"/>
    <col min="12290" max="12294" width="7.5" style="4" customWidth="1"/>
    <col min="12295" max="12544" width="9" style="4"/>
    <col min="12545" max="12545" width="36.125" style="4" customWidth="1"/>
    <col min="12546" max="12550" width="7.5" style="4" customWidth="1"/>
    <col min="12551" max="12800" width="9" style="4"/>
    <col min="12801" max="12801" width="36.125" style="4" customWidth="1"/>
    <col min="12802" max="12806" width="7.5" style="4" customWidth="1"/>
    <col min="12807" max="13056" width="9" style="4"/>
    <col min="13057" max="13057" width="36.125" style="4" customWidth="1"/>
    <col min="13058" max="13062" width="7.5" style="4" customWidth="1"/>
    <col min="13063" max="13312" width="9" style="4"/>
    <col min="13313" max="13313" width="36.125" style="4" customWidth="1"/>
    <col min="13314" max="13318" width="7.5" style="4" customWidth="1"/>
    <col min="13319" max="13568" width="9" style="4"/>
    <col min="13569" max="13569" width="36.125" style="4" customWidth="1"/>
    <col min="13570" max="13574" width="7.5" style="4" customWidth="1"/>
    <col min="13575" max="13824" width="9" style="4"/>
    <col min="13825" max="13825" width="36.125" style="4" customWidth="1"/>
    <col min="13826" max="13830" width="7.5" style="4" customWidth="1"/>
    <col min="13831" max="14080" width="9" style="4"/>
    <col min="14081" max="14081" width="36.125" style="4" customWidth="1"/>
    <col min="14082" max="14086" width="7.5" style="4" customWidth="1"/>
    <col min="14087" max="14336" width="9" style="4"/>
    <col min="14337" max="14337" width="36.125" style="4" customWidth="1"/>
    <col min="14338" max="14342" width="7.5" style="4" customWidth="1"/>
    <col min="14343" max="14592" width="9" style="4"/>
    <col min="14593" max="14593" width="36.125" style="4" customWidth="1"/>
    <col min="14594" max="14598" width="7.5" style="4" customWidth="1"/>
    <col min="14599" max="14848" width="9" style="4"/>
    <col min="14849" max="14849" width="36.125" style="4" customWidth="1"/>
    <col min="14850" max="14854" width="7.5" style="4" customWidth="1"/>
    <col min="14855" max="15104" width="9" style="4"/>
    <col min="15105" max="15105" width="36.125" style="4" customWidth="1"/>
    <col min="15106" max="15110" width="7.5" style="4" customWidth="1"/>
    <col min="15111" max="15360" width="9" style="4"/>
    <col min="15361" max="15361" width="36.125" style="4" customWidth="1"/>
    <col min="15362" max="15366" width="7.5" style="4" customWidth="1"/>
    <col min="15367" max="15616" width="9" style="4"/>
    <col min="15617" max="15617" width="36.125" style="4" customWidth="1"/>
    <col min="15618" max="15622" width="7.5" style="4" customWidth="1"/>
    <col min="15623" max="15872" width="9" style="4"/>
    <col min="15873" max="15873" width="36.125" style="4" customWidth="1"/>
    <col min="15874" max="15878" width="7.5" style="4" customWidth="1"/>
    <col min="15879" max="16128" width="9" style="4"/>
    <col min="16129" max="16129" width="36.125" style="4" customWidth="1"/>
    <col min="16130" max="16134" width="7.5" style="4" customWidth="1"/>
    <col min="16135" max="16384" width="9" style="4"/>
  </cols>
  <sheetData>
    <row r="1" spans="1:6" ht="26.25" customHeight="1" x14ac:dyDescent="0.4">
      <c r="A1" s="1" t="s">
        <v>0</v>
      </c>
      <c r="B1" s="2"/>
      <c r="C1" s="2"/>
      <c r="D1" s="2"/>
      <c r="E1" s="2"/>
      <c r="F1" s="3"/>
    </row>
    <row r="2" spans="1:6" ht="26.25" customHeight="1" x14ac:dyDescent="0.4">
      <c r="A2" s="5" t="s">
        <v>18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7</v>
      </c>
      <c r="B3" s="6">
        <v>2</v>
      </c>
      <c r="C3" s="6">
        <v>0</v>
      </c>
      <c r="D3" s="6">
        <v>2</v>
      </c>
      <c r="E3" s="6">
        <v>0</v>
      </c>
      <c r="F3" s="7">
        <f t="shared" ref="F3:F11" si="0">C3/(C3+D3)</f>
        <v>0</v>
      </c>
    </row>
    <row r="4" spans="1:6" ht="26.25" customHeight="1" x14ac:dyDescent="0.4">
      <c r="A4" s="6" t="s">
        <v>8</v>
      </c>
      <c r="B4" s="6">
        <v>2</v>
      </c>
      <c r="C4" s="6">
        <v>0</v>
      </c>
      <c r="D4" s="6">
        <v>2</v>
      </c>
      <c r="E4" s="6">
        <v>0</v>
      </c>
      <c r="F4" s="7">
        <f t="shared" si="0"/>
        <v>0</v>
      </c>
    </row>
    <row r="5" spans="1:6" ht="26.25" customHeight="1" x14ac:dyDescent="0.4">
      <c r="A5" s="6" t="s">
        <v>9</v>
      </c>
      <c r="B5" s="6">
        <v>2</v>
      </c>
      <c r="C5" s="6">
        <v>0</v>
      </c>
      <c r="D5" s="6">
        <v>2</v>
      </c>
      <c r="E5" s="6">
        <v>0</v>
      </c>
      <c r="F5" s="7">
        <f t="shared" si="0"/>
        <v>0</v>
      </c>
    </row>
    <row r="6" spans="1:6" ht="26.25" customHeight="1" x14ac:dyDescent="0.4">
      <c r="A6" s="6" t="s">
        <v>11</v>
      </c>
      <c r="B6" s="6">
        <v>2</v>
      </c>
      <c r="C6" s="6">
        <v>0</v>
      </c>
      <c r="D6" s="6">
        <v>2</v>
      </c>
      <c r="E6" s="6">
        <v>0</v>
      </c>
      <c r="F6" s="7">
        <f t="shared" si="0"/>
        <v>0</v>
      </c>
    </row>
    <row r="7" spans="1:6" ht="26.25" customHeight="1" x14ac:dyDescent="0.4">
      <c r="A7" s="6" t="s">
        <v>12</v>
      </c>
      <c r="B7" s="6">
        <v>2</v>
      </c>
      <c r="C7" s="6">
        <v>0</v>
      </c>
      <c r="D7" s="6">
        <v>2</v>
      </c>
      <c r="E7" s="6">
        <v>0</v>
      </c>
      <c r="F7" s="7">
        <f t="shared" si="0"/>
        <v>0</v>
      </c>
    </row>
    <row r="8" spans="1:6" ht="26.25" customHeight="1" x14ac:dyDescent="0.4">
      <c r="A8" s="6" t="s">
        <v>13</v>
      </c>
      <c r="B8" s="6">
        <v>2</v>
      </c>
      <c r="C8" s="6">
        <v>0</v>
      </c>
      <c r="D8" s="6">
        <v>1</v>
      </c>
      <c r="E8" s="6">
        <v>1</v>
      </c>
      <c r="F8" s="7">
        <f t="shared" si="0"/>
        <v>0</v>
      </c>
    </row>
    <row r="9" spans="1:6" ht="26.25" customHeight="1" x14ac:dyDescent="0.4">
      <c r="A9" s="6" t="s">
        <v>14</v>
      </c>
      <c r="B9" s="6">
        <v>2</v>
      </c>
      <c r="C9" s="6">
        <v>0</v>
      </c>
      <c r="D9" s="6">
        <v>2</v>
      </c>
      <c r="E9" s="6">
        <v>0</v>
      </c>
      <c r="F9" s="7">
        <f t="shared" si="0"/>
        <v>0</v>
      </c>
    </row>
    <row r="10" spans="1:6" ht="26.25" customHeight="1" x14ac:dyDescent="0.4">
      <c r="A10" s="6" t="s">
        <v>19</v>
      </c>
      <c r="B10" s="6">
        <v>2</v>
      </c>
      <c r="C10" s="6">
        <v>2</v>
      </c>
      <c r="D10" s="6">
        <v>0</v>
      </c>
      <c r="E10" s="6">
        <v>0</v>
      </c>
      <c r="F10" s="7">
        <f t="shared" si="0"/>
        <v>1</v>
      </c>
    </row>
    <row r="11" spans="1:6" ht="26.25" customHeight="1" x14ac:dyDescent="0.4">
      <c r="A11" s="6" t="s">
        <v>15</v>
      </c>
      <c r="B11" s="6">
        <f>SUM(B3:B10)</f>
        <v>16</v>
      </c>
      <c r="C11" s="6">
        <f>SUM(C3:C10)</f>
        <v>2</v>
      </c>
      <c r="D11" s="6">
        <f>SUM(D3:D10)</f>
        <v>13</v>
      </c>
      <c r="E11" s="6">
        <f>SUM(E3:E10)</f>
        <v>1</v>
      </c>
      <c r="F11" s="7">
        <f t="shared" si="0"/>
        <v>0.13333333333333333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93B26-DA9C-4FB2-9726-0B3BB96AA2F7}">
  <dimension ref="A1:F11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6" width="7.5" style="4" customWidth="1"/>
    <col min="7" max="256" width="9" style="4"/>
    <col min="257" max="257" width="36.125" style="4" customWidth="1"/>
    <col min="258" max="262" width="7.5" style="4" customWidth="1"/>
    <col min="263" max="512" width="9" style="4"/>
    <col min="513" max="513" width="36.125" style="4" customWidth="1"/>
    <col min="514" max="518" width="7.5" style="4" customWidth="1"/>
    <col min="519" max="768" width="9" style="4"/>
    <col min="769" max="769" width="36.125" style="4" customWidth="1"/>
    <col min="770" max="774" width="7.5" style="4" customWidth="1"/>
    <col min="775" max="1024" width="9" style="4"/>
    <col min="1025" max="1025" width="36.125" style="4" customWidth="1"/>
    <col min="1026" max="1030" width="7.5" style="4" customWidth="1"/>
    <col min="1031" max="1280" width="9" style="4"/>
    <col min="1281" max="1281" width="36.125" style="4" customWidth="1"/>
    <col min="1282" max="1286" width="7.5" style="4" customWidth="1"/>
    <col min="1287" max="1536" width="9" style="4"/>
    <col min="1537" max="1537" width="36.125" style="4" customWidth="1"/>
    <col min="1538" max="1542" width="7.5" style="4" customWidth="1"/>
    <col min="1543" max="1792" width="9" style="4"/>
    <col min="1793" max="1793" width="36.125" style="4" customWidth="1"/>
    <col min="1794" max="1798" width="7.5" style="4" customWidth="1"/>
    <col min="1799" max="2048" width="9" style="4"/>
    <col min="2049" max="2049" width="36.125" style="4" customWidth="1"/>
    <col min="2050" max="2054" width="7.5" style="4" customWidth="1"/>
    <col min="2055" max="2304" width="9" style="4"/>
    <col min="2305" max="2305" width="36.125" style="4" customWidth="1"/>
    <col min="2306" max="2310" width="7.5" style="4" customWidth="1"/>
    <col min="2311" max="2560" width="9" style="4"/>
    <col min="2561" max="2561" width="36.125" style="4" customWidth="1"/>
    <col min="2562" max="2566" width="7.5" style="4" customWidth="1"/>
    <col min="2567" max="2816" width="9" style="4"/>
    <col min="2817" max="2817" width="36.125" style="4" customWidth="1"/>
    <col min="2818" max="2822" width="7.5" style="4" customWidth="1"/>
    <col min="2823" max="3072" width="9" style="4"/>
    <col min="3073" max="3073" width="36.125" style="4" customWidth="1"/>
    <col min="3074" max="3078" width="7.5" style="4" customWidth="1"/>
    <col min="3079" max="3328" width="9" style="4"/>
    <col min="3329" max="3329" width="36.125" style="4" customWidth="1"/>
    <col min="3330" max="3334" width="7.5" style="4" customWidth="1"/>
    <col min="3335" max="3584" width="9" style="4"/>
    <col min="3585" max="3585" width="36.125" style="4" customWidth="1"/>
    <col min="3586" max="3590" width="7.5" style="4" customWidth="1"/>
    <col min="3591" max="3840" width="9" style="4"/>
    <col min="3841" max="3841" width="36.125" style="4" customWidth="1"/>
    <col min="3842" max="3846" width="7.5" style="4" customWidth="1"/>
    <col min="3847" max="4096" width="9" style="4"/>
    <col min="4097" max="4097" width="36.125" style="4" customWidth="1"/>
    <col min="4098" max="4102" width="7.5" style="4" customWidth="1"/>
    <col min="4103" max="4352" width="9" style="4"/>
    <col min="4353" max="4353" width="36.125" style="4" customWidth="1"/>
    <col min="4354" max="4358" width="7.5" style="4" customWidth="1"/>
    <col min="4359" max="4608" width="9" style="4"/>
    <col min="4609" max="4609" width="36.125" style="4" customWidth="1"/>
    <col min="4610" max="4614" width="7.5" style="4" customWidth="1"/>
    <col min="4615" max="4864" width="9" style="4"/>
    <col min="4865" max="4865" width="36.125" style="4" customWidth="1"/>
    <col min="4866" max="4870" width="7.5" style="4" customWidth="1"/>
    <col min="4871" max="5120" width="9" style="4"/>
    <col min="5121" max="5121" width="36.125" style="4" customWidth="1"/>
    <col min="5122" max="5126" width="7.5" style="4" customWidth="1"/>
    <col min="5127" max="5376" width="9" style="4"/>
    <col min="5377" max="5377" width="36.125" style="4" customWidth="1"/>
    <col min="5378" max="5382" width="7.5" style="4" customWidth="1"/>
    <col min="5383" max="5632" width="9" style="4"/>
    <col min="5633" max="5633" width="36.125" style="4" customWidth="1"/>
    <col min="5634" max="5638" width="7.5" style="4" customWidth="1"/>
    <col min="5639" max="5888" width="9" style="4"/>
    <col min="5889" max="5889" width="36.125" style="4" customWidth="1"/>
    <col min="5890" max="5894" width="7.5" style="4" customWidth="1"/>
    <col min="5895" max="6144" width="9" style="4"/>
    <col min="6145" max="6145" width="36.125" style="4" customWidth="1"/>
    <col min="6146" max="6150" width="7.5" style="4" customWidth="1"/>
    <col min="6151" max="6400" width="9" style="4"/>
    <col min="6401" max="6401" width="36.125" style="4" customWidth="1"/>
    <col min="6402" max="6406" width="7.5" style="4" customWidth="1"/>
    <col min="6407" max="6656" width="9" style="4"/>
    <col min="6657" max="6657" width="36.125" style="4" customWidth="1"/>
    <col min="6658" max="6662" width="7.5" style="4" customWidth="1"/>
    <col min="6663" max="6912" width="9" style="4"/>
    <col min="6913" max="6913" width="36.125" style="4" customWidth="1"/>
    <col min="6914" max="6918" width="7.5" style="4" customWidth="1"/>
    <col min="6919" max="7168" width="9" style="4"/>
    <col min="7169" max="7169" width="36.125" style="4" customWidth="1"/>
    <col min="7170" max="7174" width="7.5" style="4" customWidth="1"/>
    <col min="7175" max="7424" width="9" style="4"/>
    <col min="7425" max="7425" width="36.125" style="4" customWidth="1"/>
    <col min="7426" max="7430" width="7.5" style="4" customWidth="1"/>
    <col min="7431" max="7680" width="9" style="4"/>
    <col min="7681" max="7681" width="36.125" style="4" customWidth="1"/>
    <col min="7682" max="7686" width="7.5" style="4" customWidth="1"/>
    <col min="7687" max="7936" width="9" style="4"/>
    <col min="7937" max="7937" width="36.125" style="4" customWidth="1"/>
    <col min="7938" max="7942" width="7.5" style="4" customWidth="1"/>
    <col min="7943" max="8192" width="9" style="4"/>
    <col min="8193" max="8193" width="36.125" style="4" customWidth="1"/>
    <col min="8194" max="8198" width="7.5" style="4" customWidth="1"/>
    <col min="8199" max="8448" width="9" style="4"/>
    <col min="8449" max="8449" width="36.125" style="4" customWidth="1"/>
    <col min="8450" max="8454" width="7.5" style="4" customWidth="1"/>
    <col min="8455" max="8704" width="9" style="4"/>
    <col min="8705" max="8705" width="36.125" style="4" customWidth="1"/>
    <col min="8706" max="8710" width="7.5" style="4" customWidth="1"/>
    <col min="8711" max="8960" width="9" style="4"/>
    <col min="8961" max="8961" width="36.125" style="4" customWidth="1"/>
    <col min="8962" max="8966" width="7.5" style="4" customWidth="1"/>
    <col min="8967" max="9216" width="9" style="4"/>
    <col min="9217" max="9217" width="36.125" style="4" customWidth="1"/>
    <col min="9218" max="9222" width="7.5" style="4" customWidth="1"/>
    <col min="9223" max="9472" width="9" style="4"/>
    <col min="9473" max="9473" width="36.125" style="4" customWidth="1"/>
    <col min="9474" max="9478" width="7.5" style="4" customWidth="1"/>
    <col min="9479" max="9728" width="9" style="4"/>
    <col min="9729" max="9729" width="36.125" style="4" customWidth="1"/>
    <col min="9730" max="9734" width="7.5" style="4" customWidth="1"/>
    <col min="9735" max="9984" width="9" style="4"/>
    <col min="9985" max="9985" width="36.125" style="4" customWidth="1"/>
    <col min="9986" max="9990" width="7.5" style="4" customWidth="1"/>
    <col min="9991" max="10240" width="9" style="4"/>
    <col min="10241" max="10241" width="36.125" style="4" customWidth="1"/>
    <col min="10242" max="10246" width="7.5" style="4" customWidth="1"/>
    <col min="10247" max="10496" width="9" style="4"/>
    <col min="10497" max="10497" width="36.125" style="4" customWidth="1"/>
    <col min="10498" max="10502" width="7.5" style="4" customWidth="1"/>
    <col min="10503" max="10752" width="9" style="4"/>
    <col min="10753" max="10753" width="36.125" style="4" customWidth="1"/>
    <col min="10754" max="10758" width="7.5" style="4" customWidth="1"/>
    <col min="10759" max="11008" width="9" style="4"/>
    <col min="11009" max="11009" width="36.125" style="4" customWidth="1"/>
    <col min="11010" max="11014" width="7.5" style="4" customWidth="1"/>
    <col min="11015" max="11264" width="9" style="4"/>
    <col min="11265" max="11265" width="36.125" style="4" customWidth="1"/>
    <col min="11266" max="11270" width="7.5" style="4" customWidth="1"/>
    <col min="11271" max="11520" width="9" style="4"/>
    <col min="11521" max="11521" width="36.125" style="4" customWidth="1"/>
    <col min="11522" max="11526" width="7.5" style="4" customWidth="1"/>
    <col min="11527" max="11776" width="9" style="4"/>
    <col min="11777" max="11777" width="36.125" style="4" customWidth="1"/>
    <col min="11778" max="11782" width="7.5" style="4" customWidth="1"/>
    <col min="11783" max="12032" width="9" style="4"/>
    <col min="12033" max="12033" width="36.125" style="4" customWidth="1"/>
    <col min="12034" max="12038" width="7.5" style="4" customWidth="1"/>
    <col min="12039" max="12288" width="9" style="4"/>
    <col min="12289" max="12289" width="36.125" style="4" customWidth="1"/>
    <col min="12290" max="12294" width="7.5" style="4" customWidth="1"/>
    <col min="12295" max="12544" width="9" style="4"/>
    <col min="12545" max="12545" width="36.125" style="4" customWidth="1"/>
    <col min="12546" max="12550" width="7.5" style="4" customWidth="1"/>
    <col min="12551" max="12800" width="9" style="4"/>
    <col min="12801" max="12801" width="36.125" style="4" customWidth="1"/>
    <col min="12802" max="12806" width="7.5" style="4" customWidth="1"/>
    <col min="12807" max="13056" width="9" style="4"/>
    <col min="13057" max="13057" width="36.125" style="4" customWidth="1"/>
    <col min="13058" max="13062" width="7.5" style="4" customWidth="1"/>
    <col min="13063" max="13312" width="9" style="4"/>
    <col min="13313" max="13313" width="36.125" style="4" customWidth="1"/>
    <col min="13314" max="13318" width="7.5" style="4" customWidth="1"/>
    <col min="13319" max="13568" width="9" style="4"/>
    <col min="13569" max="13569" width="36.125" style="4" customWidth="1"/>
    <col min="13570" max="13574" width="7.5" style="4" customWidth="1"/>
    <col min="13575" max="13824" width="9" style="4"/>
    <col min="13825" max="13825" width="36.125" style="4" customWidth="1"/>
    <col min="13826" max="13830" width="7.5" style="4" customWidth="1"/>
    <col min="13831" max="14080" width="9" style="4"/>
    <col min="14081" max="14081" width="36.125" style="4" customWidth="1"/>
    <col min="14082" max="14086" width="7.5" style="4" customWidth="1"/>
    <col min="14087" max="14336" width="9" style="4"/>
    <col min="14337" max="14337" width="36.125" style="4" customWidth="1"/>
    <col min="14338" max="14342" width="7.5" style="4" customWidth="1"/>
    <col min="14343" max="14592" width="9" style="4"/>
    <col min="14593" max="14593" width="36.125" style="4" customWidth="1"/>
    <col min="14594" max="14598" width="7.5" style="4" customWidth="1"/>
    <col min="14599" max="14848" width="9" style="4"/>
    <col min="14849" max="14849" width="36.125" style="4" customWidth="1"/>
    <col min="14850" max="14854" width="7.5" style="4" customWidth="1"/>
    <col min="14855" max="15104" width="9" style="4"/>
    <col min="15105" max="15105" width="36.125" style="4" customWidth="1"/>
    <col min="15106" max="15110" width="7.5" style="4" customWidth="1"/>
    <col min="15111" max="15360" width="9" style="4"/>
    <col min="15361" max="15361" width="36.125" style="4" customWidth="1"/>
    <col min="15362" max="15366" width="7.5" style="4" customWidth="1"/>
    <col min="15367" max="15616" width="9" style="4"/>
    <col min="15617" max="15617" width="36.125" style="4" customWidth="1"/>
    <col min="15618" max="15622" width="7.5" style="4" customWidth="1"/>
    <col min="15623" max="15872" width="9" style="4"/>
    <col min="15873" max="15873" width="36.125" style="4" customWidth="1"/>
    <col min="15874" max="15878" width="7.5" style="4" customWidth="1"/>
    <col min="15879" max="16128" width="9" style="4"/>
    <col min="16129" max="16129" width="36.125" style="4" customWidth="1"/>
    <col min="16130" max="16134" width="7.5" style="4" customWidth="1"/>
    <col min="16135" max="16384" width="9" style="4"/>
  </cols>
  <sheetData>
    <row r="1" spans="1:6" ht="26.25" customHeight="1" x14ac:dyDescent="0.4">
      <c r="A1" s="1" t="s">
        <v>0</v>
      </c>
      <c r="B1" s="2"/>
      <c r="C1" s="2"/>
      <c r="D1" s="2"/>
      <c r="E1" s="2"/>
      <c r="F1" s="3"/>
    </row>
    <row r="2" spans="1:6" ht="26.25" customHeight="1" x14ac:dyDescent="0.4">
      <c r="A2" s="5" t="s">
        <v>16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7</v>
      </c>
      <c r="B3" s="6">
        <v>4</v>
      </c>
      <c r="C3" s="6">
        <v>1</v>
      </c>
      <c r="D3" s="6">
        <v>3</v>
      </c>
      <c r="E3" s="6">
        <v>0</v>
      </c>
      <c r="F3" s="7">
        <f t="shared" ref="F3:F11" si="0">C3/(C3+D3)</f>
        <v>0.25</v>
      </c>
    </row>
    <row r="4" spans="1:6" ht="26.25" customHeight="1" x14ac:dyDescent="0.4">
      <c r="A4" s="6" t="s">
        <v>8</v>
      </c>
      <c r="B4" s="6">
        <v>2</v>
      </c>
      <c r="C4" s="6">
        <v>0</v>
      </c>
      <c r="D4" s="6">
        <v>2</v>
      </c>
      <c r="E4" s="6">
        <v>0</v>
      </c>
      <c r="F4" s="7">
        <f t="shared" si="0"/>
        <v>0</v>
      </c>
    </row>
    <row r="5" spans="1:6" ht="26.25" customHeight="1" x14ac:dyDescent="0.4">
      <c r="A5" s="6" t="s">
        <v>9</v>
      </c>
      <c r="B5" s="6">
        <v>4</v>
      </c>
      <c r="C5" s="6">
        <v>0</v>
      </c>
      <c r="D5" s="6">
        <v>4</v>
      </c>
      <c r="E5" s="6">
        <v>0</v>
      </c>
      <c r="F5" s="7">
        <f t="shared" si="0"/>
        <v>0</v>
      </c>
    </row>
    <row r="6" spans="1:6" ht="26.25" customHeight="1" x14ac:dyDescent="0.4">
      <c r="A6" s="6" t="s">
        <v>11</v>
      </c>
      <c r="B6" s="6">
        <v>4</v>
      </c>
      <c r="C6" s="6">
        <v>0</v>
      </c>
      <c r="D6" s="6">
        <v>3</v>
      </c>
      <c r="E6" s="6">
        <v>1</v>
      </c>
      <c r="F6" s="7">
        <f t="shared" si="0"/>
        <v>0</v>
      </c>
    </row>
    <row r="7" spans="1:6" ht="26.25" customHeight="1" x14ac:dyDescent="0.4">
      <c r="A7" s="6" t="s">
        <v>12</v>
      </c>
      <c r="B7" s="6">
        <v>4</v>
      </c>
      <c r="C7" s="6">
        <v>0</v>
      </c>
      <c r="D7" s="6">
        <v>3</v>
      </c>
      <c r="E7" s="6">
        <v>1</v>
      </c>
      <c r="F7" s="7">
        <f t="shared" si="0"/>
        <v>0</v>
      </c>
    </row>
    <row r="8" spans="1:6" ht="26.25" customHeight="1" x14ac:dyDescent="0.4">
      <c r="A8" s="6" t="s">
        <v>13</v>
      </c>
      <c r="B8" s="6">
        <v>4</v>
      </c>
      <c r="C8" s="6">
        <v>0</v>
      </c>
      <c r="D8" s="6">
        <v>2</v>
      </c>
      <c r="E8" s="6">
        <v>2</v>
      </c>
      <c r="F8" s="7">
        <f t="shared" si="0"/>
        <v>0</v>
      </c>
    </row>
    <row r="9" spans="1:6" ht="26.25" customHeight="1" x14ac:dyDescent="0.4">
      <c r="A9" s="6" t="s">
        <v>14</v>
      </c>
      <c r="B9" s="6">
        <v>4</v>
      </c>
      <c r="C9" s="6">
        <v>3</v>
      </c>
      <c r="D9" s="6">
        <v>1</v>
      </c>
      <c r="E9" s="6">
        <v>0</v>
      </c>
      <c r="F9" s="7">
        <f t="shared" si="0"/>
        <v>0.75</v>
      </c>
    </row>
    <row r="10" spans="1:6" ht="26.25" customHeight="1" x14ac:dyDescent="0.4">
      <c r="A10" s="6" t="s">
        <v>17</v>
      </c>
      <c r="B10" s="6">
        <v>2</v>
      </c>
      <c r="C10" s="6">
        <v>2</v>
      </c>
      <c r="D10" s="6">
        <v>0</v>
      </c>
      <c r="E10" s="6">
        <v>0</v>
      </c>
      <c r="F10" s="7">
        <f t="shared" si="0"/>
        <v>1</v>
      </c>
    </row>
    <row r="11" spans="1:6" ht="26.25" customHeight="1" x14ac:dyDescent="0.4">
      <c r="A11" s="6" t="s">
        <v>15</v>
      </c>
      <c r="B11" s="6">
        <f>SUM(B3:B10)</f>
        <v>28</v>
      </c>
      <c r="C11" s="6">
        <f>SUM(C3:C10)</f>
        <v>6</v>
      </c>
      <c r="D11" s="6">
        <f>SUM(D3:D10)</f>
        <v>18</v>
      </c>
      <c r="E11" s="6">
        <f>SUM(E3:E10)</f>
        <v>4</v>
      </c>
      <c r="F11" s="7">
        <f t="shared" si="0"/>
        <v>0.25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C4CE1-18A1-46D6-9FF3-B65D1E6BFE63}">
  <dimension ref="A1:F11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6" width="7.5" style="4" customWidth="1"/>
    <col min="7" max="256" width="9" style="4"/>
    <col min="257" max="257" width="36.125" style="4" customWidth="1"/>
    <col min="258" max="262" width="7.5" style="4" customWidth="1"/>
    <col min="263" max="512" width="9" style="4"/>
    <col min="513" max="513" width="36.125" style="4" customWidth="1"/>
    <col min="514" max="518" width="7.5" style="4" customWidth="1"/>
    <col min="519" max="768" width="9" style="4"/>
    <col min="769" max="769" width="36.125" style="4" customWidth="1"/>
    <col min="770" max="774" width="7.5" style="4" customWidth="1"/>
    <col min="775" max="1024" width="9" style="4"/>
    <col min="1025" max="1025" width="36.125" style="4" customWidth="1"/>
    <col min="1026" max="1030" width="7.5" style="4" customWidth="1"/>
    <col min="1031" max="1280" width="9" style="4"/>
    <col min="1281" max="1281" width="36.125" style="4" customWidth="1"/>
    <col min="1282" max="1286" width="7.5" style="4" customWidth="1"/>
    <col min="1287" max="1536" width="9" style="4"/>
    <col min="1537" max="1537" width="36.125" style="4" customWidth="1"/>
    <col min="1538" max="1542" width="7.5" style="4" customWidth="1"/>
    <col min="1543" max="1792" width="9" style="4"/>
    <col min="1793" max="1793" width="36.125" style="4" customWidth="1"/>
    <col min="1794" max="1798" width="7.5" style="4" customWidth="1"/>
    <col min="1799" max="2048" width="9" style="4"/>
    <col min="2049" max="2049" width="36.125" style="4" customWidth="1"/>
    <col min="2050" max="2054" width="7.5" style="4" customWidth="1"/>
    <col min="2055" max="2304" width="9" style="4"/>
    <col min="2305" max="2305" width="36.125" style="4" customWidth="1"/>
    <col min="2306" max="2310" width="7.5" style="4" customWidth="1"/>
    <col min="2311" max="2560" width="9" style="4"/>
    <col min="2561" max="2561" width="36.125" style="4" customWidth="1"/>
    <col min="2562" max="2566" width="7.5" style="4" customWidth="1"/>
    <col min="2567" max="2816" width="9" style="4"/>
    <col min="2817" max="2817" width="36.125" style="4" customWidth="1"/>
    <col min="2818" max="2822" width="7.5" style="4" customWidth="1"/>
    <col min="2823" max="3072" width="9" style="4"/>
    <col min="3073" max="3073" width="36.125" style="4" customWidth="1"/>
    <col min="3074" max="3078" width="7.5" style="4" customWidth="1"/>
    <col min="3079" max="3328" width="9" style="4"/>
    <col min="3329" max="3329" width="36.125" style="4" customWidth="1"/>
    <col min="3330" max="3334" width="7.5" style="4" customWidth="1"/>
    <col min="3335" max="3584" width="9" style="4"/>
    <col min="3585" max="3585" width="36.125" style="4" customWidth="1"/>
    <col min="3586" max="3590" width="7.5" style="4" customWidth="1"/>
    <col min="3591" max="3840" width="9" style="4"/>
    <col min="3841" max="3841" width="36.125" style="4" customWidth="1"/>
    <col min="3842" max="3846" width="7.5" style="4" customWidth="1"/>
    <col min="3847" max="4096" width="9" style="4"/>
    <col min="4097" max="4097" width="36.125" style="4" customWidth="1"/>
    <col min="4098" max="4102" width="7.5" style="4" customWidth="1"/>
    <col min="4103" max="4352" width="9" style="4"/>
    <col min="4353" max="4353" width="36.125" style="4" customWidth="1"/>
    <col min="4354" max="4358" width="7.5" style="4" customWidth="1"/>
    <col min="4359" max="4608" width="9" style="4"/>
    <col min="4609" max="4609" width="36.125" style="4" customWidth="1"/>
    <col min="4610" max="4614" width="7.5" style="4" customWidth="1"/>
    <col min="4615" max="4864" width="9" style="4"/>
    <col min="4865" max="4865" width="36.125" style="4" customWidth="1"/>
    <col min="4866" max="4870" width="7.5" style="4" customWidth="1"/>
    <col min="4871" max="5120" width="9" style="4"/>
    <col min="5121" max="5121" width="36.125" style="4" customWidth="1"/>
    <col min="5122" max="5126" width="7.5" style="4" customWidth="1"/>
    <col min="5127" max="5376" width="9" style="4"/>
    <col min="5377" max="5377" width="36.125" style="4" customWidth="1"/>
    <col min="5378" max="5382" width="7.5" style="4" customWidth="1"/>
    <col min="5383" max="5632" width="9" style="4"/>
    <col min="5633" max="5633" width="36.125" style="4" customWidth="1"/>
    <col min="5634" max="5638" width="7.5" style="4" customWidth="1"/>
    <col min="5639" max="5888" width="9" style="4"/>
    <col min="5889" max="5889" width="36.125" style="4" customWidth="1"/>
    <col min="5890" max="5894" width="7.5" style="4" customWidth="1"/>
    <col min="5895" max="6144" width="9" style="4"/>
    <col min="6145" max="6145" width="36.125" style="4" customWidth="1"/>
    <col min="6146" max="6150" width="7.5" style="4" customWidth="1"/>
    <col min="6151" max="6400" width="9" style="4"/>
    <col min="6401" max="6401" width="36.125" style="4" customWidth="1"/>
    <col min="6402" max="6406" width="7.5" style="4" customWidth="1"/>
    <col min="6407" max="6656" width="9" style="4"/>
    <col min="6657" max="6657" width="36.125" style="4" customWidth="1"/>
    <col min="6658" max="6662" width="7.5" style="4" customWidth="1"/>
    <col min="6663" max="6912" width="9" style="4"/>
    <col min="6913" max="6913" width="36.125" style="4" customWidth="1"/>
    <col min="6914" max="6918" width="7.5" style="4" customWidth="1"/>
    <col min="6919" max="7168" width="9" style="4"/>
    <col min="7169" max="7169" width="36.125" style="4" customWidth="1"/>
    <col min="7170" max="7174" width="7.5" style="4" customWidth="1"/>
    <col min="7175" max="7424" width="9" style="4"/>
    <col min="7425" max="7425" width="36.125" style="4" customWidth="1"/>
    <col min="7426" max="7430" width="7.5" style="4" customWidth="1"/>
    <col min="7431" max="7680" width="9" style="4"/>
    <col min="7681" max="7681" width="36.125" style="4" customWidth="1"/>
    <col min="7682" max="7686" width="7.5" style="4" customWidth="1"/>
    <col min="7687" max="7936" width="9" style="4"/>
    <col min="7937" max="7937" width="36.125" style="4" customWidth="1"/>
    <col min="7938" max="7942" width="7.5" style="4" customWidth="1"/>
    <col min="7943" max="8192" width="9" style="4"/>
    <col min="8193" max="8193" width="36.125" style="4" customWidth="1"/>
    <col min="8194" max="8198" width="7.5" style="4" customWidth="1"/>
    <col min="8199" max="8448" width="9" style="4"/>
    <col min="8449" max="8449" width="36.125" style="4" customWidth="1"/>
    <col min="8450" max="8454" width="7.5" style="4" customWidth="1"/>
    <col min="8455" max="8704" width="9" style="4"/>
    <col min="8705" max="8705" width="36.125" style="4" customWidth="1"/>
    <col min="8706" max="8710" width="7.5" style="4" customWidth="1"/>
    <col min="8711" max="8960" width="9" style="4"/>
    <col min="8961" max="8961" width="36.125" style="4" customWidth="1"/>
    <col min="8962" max="8966" width="7.5" style="4" customWidth="1"/>
    <col min="8967" max="9216" width="9" style="4"/>
    <col min="9217" max="9217" width="36.125" style="4" customWidth="1"/>
    <col min="9218" max="9222" width="7.5" style="4" customWidth="1"/>
    <col min="9223" max="9472" width="9" style="4"/>
    <col min="9473" max="9473" width="36.125" style="4" customWidth="1"/>
    <col min="9474" max="9478" width="7.5" style="4" customWidth="1"/>
    <col min="9479" max="9728" width="9" style="4"/>
    <col min="9729" max="9729" width="36.125" style="4" customWidth="1"/>
    <col min="9730" max="9734" width="7.5" style="4" customWidth="1"/>
    <col min="9735" max="9984" width="9" style="4"/>
    <col min="9985" max="9985" width="36.125" style="4" customWidth="1"/>
    <col min="9986" max="9990" width="7.5" style="4" customWidth="1"/>
    <col min="9991" max="10240" width="9" style="4"/>
    <col min="10241" max="10241" width="36.125" style="4" customWidth="1"/>
    <col min="10242" max="10246" width="7.5" style="4" customWidth="1"/>
    <col min="10247" max="10496" width="9" style="4"/>
    <col min="10497" max="10497" width="36.125" style="4" customWidth="1"/>
    <col min="10498" max="10502" width="7.5" style="4" customWidth="1"/>
    <col min="10503" max="10752" width="9" style="4"/>
    <col min="10753" max="10753" width="36.125" style="4" customWidth="1"/>
    <col min="10754" max="10758" width="7.5" style="4" customWidth="1"/>
    <col min="10759" max="11008" width="9" style="4"/>
    <col min="11009" max="11009" width="36.125" style="4" customWidth="1"/>
    <col min="11010" max="11014" width="7.5" style="4" customWidth="1"/>
    <col min="11015" max="11264" width="9" style="4"/>
    <col min="11265" max="11265" width="36.125" style="4" customWidth="1"/>
    <col min="11266" max="11270" width="7.5" style="4" customWidth="1"/>
    <col min="11271" max="11520" width="9" style="4"/>
    <col min="11521" max="11521" width="36.125" style="4" customWidth="1"/>
    <col min="11522" max="11526" width="7.5" style="4" customWidth="1"/>
    <col min="11527" max="11776" width="9" style="4"/>
    <col min="11777" max="11777" width="36.125" style="4" customWidth="1"/>
    <col min="11778" max="11782" width="7.5" style="4" customWidth="1"/>
    <col min="11783" max="12032" width="9" style="4"/>
    <col min="12033" max="12033" width="36.125" style="4" customWidth="1"/>
    <col min="12034" max="12038" width="7.5" style="4" customWidth="1"/>
    <col min="12039" max="12288" width="9" style="4"/>
    <col min="12289" max="12289" width="36.125" style="4" customWidth="1"/>
    <col min="12290" max="12294" width="7.5" style="4" customWidth="1"/>
    <col min="12295" max="12544" width="9" style="4"/>
    <col min="12545" max="12545" width="36.125" style="4" customWidth="1"/>
    <col min="12546" max="12550" width="7.5" style="4" customWidth="1"/>
    <col min="12551" max="12800" width="9" style="4"/>
    <col min="12801" max="12801" width="36.125" style="4" customWidth="1"/>
    <col min="12802" max="12806" width="7.5" style="4" customWidth="1"/>
    <col min="12807" max="13056" width="9" style="4"/>
    <col min="13057" max="13057" width="36.125" style="4" customWidth="1"/>
    <col min="13058" max="13062" width="7.5" style="4" customWidth="1"/>
    <col min="13063" max="13312" width="9" style="4"/>
    <col min="13313" max="13313" width="36.125" style="4" customWidth="1"/>
    <col min="13314" max="13318" width="7.5" style="4" customWidth="1"/>
    <col min="13319" max="13568" width="9" style="4"/>
    <col min="13569" max="13569" width="36.125" style="4" customWidth="1"/>
    <col min="13570" max="13574" width="7.5" style="4" customWidth="1"/>
    <col min="13575" max="13824" width="9" style="4"/>
    <col min="13825" max="13825" width="36.125" style="4" customWidth="1"/>
    <col min="13826" max="13830" width="7.5" style="4" customWidth="1"/>
    <col min="13831" max="14080" width="9" style="4"/>
    <col min="14081" max="14081" width="36.125" style="4" customWidth="1"/>
    <col min="14082" max="14086" width="7.5" style="4" customWidth="1"/>
    <col min="14087" max="14336" width="9" style="4"/>
    <col min="14337" max="14337" width="36.125" style="4" customWidth="1"/>
    <col min="14338" max="14342" width="7.5" style="4" customWidth="1"/>
    <col min="14343" max="14592" width="9" style="4"/>
    <col min="14593" max="14593" width="36.125" style="4" customWidth="1"/>
    <col min="14594" max="14598" width="7.5" style="4" customWidth="1"/>
    <col min="14599" max="14848" width="9" style="4"/>
    <col min="14849" max="14849" width="36.125" style="4" customWidth="1"/>
    <col min="14850" max="14854" width="7.5" style="4" customWidth="1"/>
    <col min="14855" max="15104" width="9" style="4"/>
    <col min="15105" max="15105" width="36.125" style="4" customWidth="1"/>
    <col min="15106" max="15110" width="7.5" style="4" customWidth="1"/>
    <col min="15111" max="15360" width="9" style="4"/>
    <col min="15361" max="15361" width="36.125" style="4" customWidth="1"/>
    <col min="15362" max="15366" width="7.5" style="4" customWidth="1"/>
    <col min="15367" max="15616" width="9" style="4"/>
    <col min="15617" max="15617" width="36.125" style="4" customWidth="1"/>
    <col min="15618" max="15622" width="7.5" style="4" customWidth="1"/>
    <col min="15623" max="15872" width="9" style="4"/>
    <col min="15873" max="15873" width="36.125" style="4" customWidth="1"/>
    <col min="15874" max="15878" width="7.5" style="4" customWidth="1"/>
    <col min="15879" max="16128" width="9" style="4"/>
    <col min="16129" max="16129" width="36.125" style="4" customWidth="1"/>
    <col min="16130" max="16134" width="7.5" style="4" customWidth="1"/>
    <col min="16135" max="16384" width="9" style="4"/>
  </cols>
  <sheetData>
    <row r="1" spans="1:6" ht="26.25" customHeight="1" x14ac:dyDescent="0.4">
      <c r="A1" s="1" t="s">
        <v>0</v>
      </c>
      <c r="B1" s="2"/>
      <c r="C1" s="2"/>
      <c r="D1" s="2"/>
      <c r="E1" s="2"/>
      <c r="F1" s="3"/>
    </row>
    <row r="2" spans="1:6" ht="26.25" customHeight="1" x14ac:dyDescent="0.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7</v>
      </c>
      <c r="B3" s="6">
        <v>2</v>
      </c>
      <c r="C3" s="6">
        <v>0</v>
      </c>
      <c r="D3" s="6">
        <v>1</v>
      </c>
      <c r="E3" s="6">
        <v>1</v>
      </c>
      <c r="F3" s="7">
        <f t="shared" ref="F3:F11" si="0">C3/(C3+D3)</f>
        <v>0</v>
      </c>
    </row>
    <row r="4" spans="1:6" ht="26.25" customHeight="1" x14ac:dyDescent="0.4">
      <c r="A4" s="6" t="s">
        <v>8</v>
      </c>
      <c r="B4" s="6">
        <v>2</v>
      </c>
      <c r="C4" s="6">
        <v>0</v>
      </c>
      <c r="D4" s="6">
        <v>2</v>
      </c>
      <c r="E4" s="6">
        <v>0</v>
      </c>
      <c r="F4" s="7">
        <f t="shared" si="0"/>
        <v>0</v>
      </c>
    </row>
    <row r="5" spans="1:6" ht="26.25" customHeight="1" x14ac:dyDescent="0.4">
      <c r="A5" s="6" t="s">
        <v>9</v>
      </c>
      <c r="B5" s="6">
        <v>2</v>
      </c>
      <c r="C5" s="6">
        <v>0</v>
      </c>
      <c r="D5" s="6">
        <v>2</v>
      </c>
      <c r="E5" s="6">
        <v>0</v>
      </c>
      <c r="F5" s="7">
        <f t="shared" si="0"/>
        <v>0</v>
      </c>
    </row>
    <row r="6" spans="1:6" ht="26.25" customHeight="1" x14ac:dyDescent="0.4">
      <c r="A6" s="6" t="s">
        <v>10</v>
      </c>
      <c r="B6" s="6">
        <v>2</v>
      </c>
      <c r="C6" s="6">
        <v>0</v>
      </c>
      <c r="D6" s="6">
        <v>2</v>
      </c>
      <c r="E6" s="6">
        <v>0</v>
      </c>
      <c r="F6" s="7">
        <f t="shared" si="0"/>
        <v>0</v>
      </c>
    </row>
    <row r="7" spans="1:6" ht="26.25" customHeight="1" x14ac:dyDescent="0.4">
      <c r="A7" s="6" t="s">
        <v>11</v>
      </c>
      <c r="B7" s="6">
        <v>2</v>
      </c>
      <c r="C7" s="6">
        <v>0</v>
      </c>
      <c r="D7" s="6">
        <v>2</v>
      </c>
      <c r="E7" s="6">
        <v>0</v>
      </c>
      <c r="F7" s="7">
        <f t="shared" si="0"/>
        <v>0</v>
      </c>
    </row>
    <row r="8" spans="1:6" ht="26.25" customHeight="1" x14ac:dyDescent="0.4">
      <c r="A8" s="6" t="s">
        <v>12</v>
      </c>
      <c r="B8" s="6">
        <v>2</v>
      </c>
      <c r="C8" s="6">
        <v>0</v>
      </c>
      <c r="D8" s="6">
        <v>2</v>
      </c>
      <c r="E8" s="6">
        <v>0</v>
      </c>
      <c r="F8" s="7">
        <f t="shared" si="0"/>
        <v>0</v>
      </c>
    </row>
    <row r="9" spans="1:6" ht="26.25" customHeight="1" x14ac:dyDescent="0.4">
      <c r="A9" s="6" t="s">
        <v>13</v>
      </c>
      <c r="B9" s="6">
        <v>2</v>
      </c>
      <c r="C9" s="6">
        <v>1</v>
      </c>
      <c r="D9" s="6">
        <v>1</v>
      </c>
      <c r="E9" s="6">
        <v>0</v>
      </c>
      <c r="F9" s="7">
        <f t="shared" si="0"/>
        <v>0.5</v>
      </c>
    </row>
    <row r="10" spans="1:6" ht="26.25" customHeight="1" x14ac:dyDescent="0.4">
      <c r="A10" s="6" t="s">
        <v>14</v>
      </c>
      <c r="B10" s="6">
        <v>2</v>
      </c>
      <c r="C10" s="6">
        <v>1</v>
      </c>
      <c r="D10" s="6">
        <v>1</v>
      </c>
      <c r="E10" s="6">
        <v>0</v>
      </c>
      <c r="F10" s="7">
        <f t="shared" si="0"/>
        <v>0.5</v>
      </c>
    </row>
    <row r="11" spans="1:6" ht="26.25" customHeight="1" x14ac:dyDescent="0.4">
      <c r="A11" s="6" t="s">
        <v>15</v>
      </c>
      <c r="B11" s="6">
        <f>SUM(B3:B10)</f>
        <v>16</v>
      </c>
      <c r="C11" s="6">
        <f>SUM(C3:C10)</f>
        <v>2</v>
      </c>
      <c r="D11" s="6">
        <f>SUM(D3:D10)</f>
        <v>13</v>
      </c>
      <c r="E11" s="6">
        <f>SUM(E3:E10)</f>
        <v>1</v>
      </c>
      <c r="F11" s="7">
        <f t="shared" si="0"/>
        <v>0.13333333333333333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4294967293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C6CB5-DA80-4DB7-ACF0-9B0FB336CEA9}">
  <dimension ref="A1:F46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95</v>
      </c>
      <c r="B1" s="2"/>
      <c r="C1" s="2"/>
      <c r="D1" s="2"/>
      <c r="E1" s="2"/>
      <c r="F1" s="3"/>
    </row>
    <row r="2" spans="1:6" ht="26.25" customHeight="1" x14ac:dyDescent="0.4">
      <c r="A2" s="10" t="s">
        <v>119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4</v>
      </c>
      <c r="C3" s="6">
        <v>0</v>
      </c>
      <c r="D3" s="6">
        <v>4</v>
      </c>
      <c r="E3" s="6">
        <v>0</v>
      </c>
      <c r="F3" s="7">
        <f t="shared" ref="F3:F46" si="0">IFERROR((C3)/(B3-E3),"-")</f>
        <v>0</v>
      </c>
    </row>
    <row r="4" spans="1:6" ht="26.25" customHeight="1" x14ac:dyDescent="0.4">
      <c r="A4" s="6" t="s">
        <v>98</v>
      </c>
      <c r="B4" s="6">
        <v>20</v>
      </c>
      <c r="C4" s="6">
        <v>19</v>
      </c>
      <c r="D4" s="6">
        <v>1</v>
      </c>
      <c r="E4" s="6">
        <v>0</v>
      </c>
      <c r="F4" s="7">
        <f t="shared" si="0"/>
        <v>0.95</v>
      </c>
    </row>
    <row r="5" spans="1:6" ht="26.25" customHeight="1" x14ac:dyDescent="0.4">
      <c r="A5" s="6" t="s">
        <v>99</v>
      </c>
      <c r="B5" s="6">
        <v>25</v>
      </c>
      <c r="C5" s="6">
        <v>11</v>
      </c>
      <c r="D5" s="6">
        <v>12</v>
      </c>
      <c r="E5" s="6">
        <v>2</v>
      </c>
      <c r="F5" s="7">
        <f t="shared" si="0"/>
        <v>0.47826086956521741</v>
      </c>
    </row>
    <row r="6" spans="1:6" ht="26.25" customHeight="1" x14ac:dyDescent="0.4">
      <c r="A6" s="6" t="s">
        <v>100</v>
      </c>
      <c r="B6" s="6">
        <v>3</v>
      </c>
      <c r="C6" s="6">
        <v>1</v>
      </c>
      <c r="D6" s="6">
        <v>2</v>
      </c>
      <c r="E6" s="6">
        <v>0</v>
      </c>
      <c r="F6" s="7">
        <f t="shared" si="0"/>
        <v>0.33333333333333331</v>
      </c>
    </row>
    <row r="7" spans="1:6" ht="26.25" customHeight="1" x14ac:dyDescent="0.4">
      <c r="A7" s="6" t="s">
        <v>29</v>
      </c>
      <c r="B7" s="6">
        <v>0</v>
      </c>
      <c r="C7" s="6">
        <v>0</v>
      </c>
      <c r="D7" s="6">
        <v>0</v>
      </c>
      <c r="E7" s="6">
        <v>0</v>
      </c>
      <c r="F7" s="7" t="str">
        <f t="shared" si="0"/>
        <v>-</v>
      </c>
    </row>
    <row r="8" spans="1:6" ht="26.25" customHeight="1" x14ac:dyDescent="0.4">
      <c r="A8" s="6" t="s">
        <v>43</v>
      </c>
      <c r="B8" s="6">
        <v>17</v>
      </c>
      <c r="C8" s="6">
        <v>14</v>
      </c>
      <c r="D8" s="6">
        <v>2</v>
      </c>
      <c r="E8" s="6">
        <v>1</v>
      </c>
      <c r="F8" s="7">
        <f t="shared" si="0"/>
        <v>0.875</v>
      </c>
    </row>
    <row r="9" spans="1:6" ht="26.25" customHeight="1" x14ac:dyDescent="0.4">
      <c r="A9" s="6" t="s">
        <v>101</v>
      </c>
      <c r="B9" s="6">
        <v>16</v>
      </c>
      <c r="C9" s="6">
        <v>3</v>
      </c>
      <c r="D9" s="6">
        <v>12</v>
      </c>
      <c r="E9" s="6">
        <v>1</v>
      </c>
      <c r="F9" s="7">
        <f t="shared" si="0"/>
        <v>0.2</v>
      </c>
    </row>
    <row r="10" spans="1:6" ht="26.25" customHeight="1" x14ac:dyDescent="0.4">
      <c r="A10" s="6" t="s">
        <v>73</v>
      </c>
      <c r="B10" s="6">
        <v>4</v>
      </c>
      <c r="C10" s="6">
        <v>0</v>
      </c>
      <c r="D10" s="6">
        <v>2</v>
      </c>
      <c r="E10" s="6">
        <v>2</v>
      </c>
      <c r="F10" s="7">
        <f t="shared" si="0"/>
        <v>0</v>
      </c>
    </row>
    <row r="11" spans="1:6" ht="26.25" customHeight="1" x14ac:dyDescent="0.4">
      <c r="A11" s="6" t="s">
        <v>102</v>
      </c>
      <c r="B11" s="6">
        <v>5</v>
      </c>
      <c r="C11" s="6">
        <v>3</v>
      </c>
      <c r="D11" s="6">
        <v>2</v>
      </c>
      <c r="E11" s="6">
        <v>0</v>
      </c>
      <c r="F11" s="7">
        <f t="shared" si="0"/>
        <v>0.6</v>
      </c>
    </row>
    <row r="12" spans="1:6" ht="26.25" customHeight="1" x14ac:dyDescent="0.4">
      <c r="A12" s="6" t="s">
        <v>103</v>
      </c>
      <c r="B12" s="6">
        <v>2</v>
      </c>
      <c r="C12" s="6">
        <v>1</v>
      </c>
      <c r="D12" s="6">
        <v>0</v>
      </c>
      <c r="E12" s="6">
        <v>1</v>
      </c>
      <c r="F12" s="7">
        <f t="shared" si="0"/>
        <v>1</v>
      </c>
    </row>
    <row r="13" spans="1:6" ht="26.25" customHeight="1" x14ac:dyDescent="0.4">
      <c r="A13" s="6" t="s">
        <v>104</v>
      </c>
      <c r="B13" s="6">
        <v>3</v>
      </c>
      <c r="C13" s="6">
        <v>2</v>
      </c>
      <c r="D13" s="6">
        <v>1</v>
      </c>
      <c r="E13" s="6">
        <v>0</v>
      </c>
      <c r="F13" s="7">
        <f t="shared" si="0"/>
        <v>0.66666666666666663</v>
      </c>
    </row>
    <row r="14" spans="1:6" ht="26.25" customHeight="1" x14ac:dyDescent="0.4">
      <c r="A14" s="6" t="s">
        <v>26</v>
      </c>
      <c r="B14" s="6">
        <v>21</v>
      </c>
      <c r="C14" s="6">
        <v>15</v>
      </c>
      <c r="D14" s="6">
        <v>4</v>
      </c>
      <c r="E14" s="6">
        <v>2</v>
      </c>
      <c r="F14" s="7">
        <f t="shared" si="0"/>
        <v>0.78947368421052633</v>
      </c>
    </row>
    <row r="15" spans="1:6" ht="26.25" customHeight="1" x14ac:dyDescent="0.4">
      <c r="A15" s="6" t="s">
        <v>105</v>
      </c>
      <c r="B15" s="6">
        <v>21</v>
      </c>
      <c r="C15" s="6">
        <v>10</v>
      </c>
      <c r="D15" s="6">
        <v>9</v>
      </c>
      <c r="E15" s="6">
        <v>2</v>
      </c>
      <c r="F15" s="7">
        <f t="shared" si="0"/>
        <v>0.52631578947368418</v>
      </c>
    </row>
    <row r="16" spans="1:6" ht="26.25" customHeight="1" x14ac:dyDescent="0.4">
      <c r="A16" s="6" t="s">
        <v>35</v>
      </c>
      <c r="B16" s="6">
        <v>16</v>
      </c>
      <c r="C16" s="6">
        <v>5</v>
      </c>
      <c r="D16" s="6">
        <v>10</v>
      </c>
      <c r="E16" s="6">
        <v>1</v>
      </c>
      <c r="F16" s="7">
        <f t="shared" si="0"/>
        <v>0.33333333333333331</v>
      </c>
    </row>
    <row r="17" spans="1:6" ht="26.25" customHeight="1" x14ac:dyDescent="0.4">
      <c r="A17" s="6" t="s">
        <v>106</v>
      </c>
      <c r="B17" s="6">
        <v>13</v>
      </c>
      <c r="C17" s="6">
        <v>4</v>
      </c>
      <c r="D17" s="6">
        <v>8</v>
      </c>
      <c r="E17" s="6">
        <v>1</v>
      </c>
      <c r="F17" s="7">
        <f t="shared" si="0"/>
        <v>0.33333333333333331</v>
      </c>
    </row>
    <row r="18" spans="1:6" ht="26.25" customHeight="1" x14ac:dyDescent="0.4">
      <c r="A18" s="6" t="s">
        <v>45</v>
      </c>
      <c r="B18" s="6">
        <v>16</v>
      </c>
      <c r="C18" s="6">
        <v>8</v>
      </c>
      <c r="D18" s="6">
        <v>7</v>
      </c>
      <c r="E18" s="6">
        <v>1</v>
      </c>
      <c r="F18" s="7">
        <f t="shared" si="0"/>
        <v>0.53333333333333333</v>
      </c>
    </row>
    <row r="19" spans="1:6" ht="26.25" customHeight="1" x14ac:dyDescent="0.4">
      <c r="A19" s="6" t="s">
        <v>107</v>
      </c>
      <c r="B19" s="6">
        <v>15</v>
      </c>
      <c r="C19" s="6">
        <v>5</v>
      </c>
      <c r="D19" s="6">
        <v>9</v>
      </c>
      <c r="E19" s="6">
        <v>1</v>
      </c>
      <c r="F19" s="7">
        <f t="shared" si="0"/>
        <v>0.35714285714285715</v>
      </c>
    </row>
    <row r="20" spans="1:6" ht="26.25" customHeight="1" x14ac:dyDescent="0.4">
      <c r="A20" s="6" t="s">
        <v>108</v>
      </c>
      <c r="B20" s="6">
        <v>17</v>
      </c>
      <c r="C20" s="6">
        <v>10</v>
      </c>
      <c r="D20" s="6">
        <v>5</v>
      </c>
      <c r="E20" s="6">
        <v>2</v>
      </c>
      <c r="F20" s="7">
        <f t="shared" si="0"/>
        <v>0.66666666666666663</v>
      </c>
    </row>
    <row r="21" spans="1:6" ht="26.25" customHeight="1" x14ac:dyDescent="0.4">
      <c r="A21" s="6" t="s">
        <v>109</v>
      </c>
      <c r="B21" s="6">
        <v>7</v>
      </c>
      <c r="C21" s="6">
        <v>3</v>
      </c>
      <c r="D21" s="6">
        <v>4</v>
      </c>
      <c r="E21" s="6">
        <v>0</v>
      </c>
      <c r="F21" s="7">
        <f t="shared" si="0"/>
        <v>0.42857142857142855</v>
      </c>
    </row>
    <row r="22" spans="1:6" ht="26.25" customHeight="1" x14ac:dyDescent="0.4">
      <c r="A22" s="6" t="s">
        <v>110</v>
      </c>
      <c r="B22" s="6">
        <v>7</v>
      </c>
      <c r="C22" s="6">
        <v>7</v>
      </c>
      <c r="D22" s="6">
        <v>0</v>
      </c>
      <c r="E22" s="6">
        <v>0</v>
      </c>
      <c r="F22" s="7">
        <f t="shared" si="0"/>
        <v>1</v>
      </c>
    </row>
    <row r="23" spans="1:6" ht="26.25" customHeight="1" x14ac:dyDescent="0.4">
      <c r="A23" s="6" t="s">
        <v>71</v>
      </c>
      <c r="B23" s="6">
        <v>11</v>
      </c>
      <c r="C23" s="6">
        <v>9</v>
      </c>
      <c r="D23" s="6">
        <v>1</v>
      </c>
      <c r="E23" s="6">
        <v>1</v>
      </c>
      <c r="F23" s="7">
        <f t="shared" si="0"/>
        <v>0.9</v>
      </c>
    </row>
    <row r="24" spans="1:6" ht="26.25" customHeight="1" x14ac:dyDescent="0.4">
      <c r="A24" s="6" t="s">
        <v>111</v>
      </c>
      <c r="B24" s="6">
        <v>5</v>
      </c>
      <c r="C24" s="6">
        <v>4</v>
      </c>
      <c r="D24" s="6">
        <v>1</v>
      </c>
      <c r="E24" s="6">
        <v>0</v>
      </c>
      <c r="F24" s="7">
        <f t="shared" si="0"/>
        <v>0.8</v>
      </c>
    </row>
    <row r="25" spans="1:6" ht="26.25" customHeight="1" x14ac:dyDescent="0.4">
      <c r="A25" s="6" t="s">
        <v>74</v>
      </c>
      <c r="B25" s="6">
        <v>0</v>
      </c>
      <c r="C25" s="6">
        <v>0</v>
      </c>
      <c r="D25" s="6">
        <v>0</v>
      </c>
      <c r="E25" s="6">
        <v>0</v>
      </c>
      <c r="F25" s="7" t="str">
        <f t="shared" si="0"/>
        <v>-</v>
      </c>
    </row>
    <row r="26" spans="1:6" ht="26.25" customHeight="1" x14ac:dyDescent="0.4">
      <c r="A26" s="6" t="s">
        <v>112</v>
      </c>
      <c r="B26" s="6">
        <v>20</v>
      </c>
      <c r="C26" s="6">
        <v>3</v>
      </c>
      <c r="D26" s="6">
        <v>15</v>
      </c>
      <c r="E26" s="6">
        <v>2</v>
      </c>
      <c r="F26" s="7">
        <f t="shared" si="0"/>
        <v>0.16666666666666666</v>
      </c>
    </row>
    <row r="27" spans="1:6" ht="26.25" customHeight="1" x14ac:dyDescent="0.4">
      <c r="A27" s="6" t="s">
        <v>76</v>
      </c>
      <c r="B27" s="6">
        <v>2</v>
      </c>
      <c r="C27" s="6">
        <v>2</v>
      </c>
      <c r="D27" s="6">
        <v>0</v>
      </c>
      <c r="E27" s="6">
        <v>0</v>
      </c>
      <c r="F27" s="7">
        <f t="shared" si="0"/>
        <v>1</v>
      </c>
    </row>
    <row r="28" spans="1:6" ht="26.25" customHeight="1" x14ac:dyDescent="0.4">
      <c r="A28" s="6" t="s">
        <v>78</v>
      </c>
      <c r="B28" s="6">
        <v>13</v>
      </c>
      <c r="C28" s="6">
        <v>4</v>
      </c>
      <c r="D28" s="6">
        <v>6</v>
      </c>
      <c r="E28" s="6">
        <v>3</v>
      </c>
      <c r="F28" s="7">
        <f t="shared" si="0"/>
        <v>0.4</v>
      </c>
    </row>
    <row r="29" spans="1:6" ht="26.25" customHeight="1" x14ac:dyDescent="0.4">
      <c r="A29" s="6" t="s">
        <v>79</v>
      </c>
      <c r="B29" s="6">
        <v>19</v>
      </c>
      <c r="C29" s="6">
        <v>1</v>
      </c>
      <c r="D29" s="6">
        <v>15</v>
      </c>
      <c r="E29" s="6">
        <v>3</v>
      </c>
      <c r="F29" s="7">
        <f t="shared" si="0"/>
        <v>6.25E-2</v>
      </c>
    </row>
    <row r="30" spans="1:6" ht="26.25" customHeight="1" x14ac:dyDescent="0.4">
      <c r="A30" s="6" t="s">
        <v>68</v>
      </c>
      <c r="B30" s="6">
        <v>5</v>
      </c>
      <c r="C30" s="6">
        <v>5</v>
      </c>
      <c r="D30" s="6">
        <v>0</v>
      </c>
      <c r="E30" s="6">
        <v>0</v>
      </c>
      <c r="F30" s="7">
        <f t="shared" si="0"/>
        <v>1</v>
      </c>
    </row>
    <row r="31" spans="1:6" ht="26.25" customHeight="1" x14ac:dyDescent="0.4">
      <c r="A31" s="6" t="s">
        <v>30</v>
      </c>
      <c r="B31" s="6">
        <v>13</v>
      </c>
      <c r="C31" s="6">
        <v>11</v>
      </c>
      <c r="D31" s="6">
        <v>1</v>
      </c>
      <c r="E31" s="6">
        <v>1</v>
      </c>
      <c r="F31" s="7">
        <f t="shared" si="0"/>
        <v>0.91666666666666663</v>
      </c>
    </row>
    <row r="32" spans="1:6" ht="26.25" customHeight="1" x14ac:dyDescent="0.4">
      <c r="A32" s="6" t="s">
        <v>113</v>
      </c>
      <c r="B32" s="6">
        <v>13</v>
      </c>
      <c r="C32" s="6">
        <v>3</v>
      </c>
      <c r="D32" s="6">
        <v>8</v>
      </c>
      <c r="E32" s="6">
        <v>2</v>
      </c>
      <c r="F32" s="7">
        <f t="shared" si="0"/>
        <v>0.27272727272727271</v>
      </c>
    </row>
    <row r="33" spans="1:6" ht="26.25" customHeight="1" x14ac:dyDescent="0.4">
      <c r="A33" s="6" t="s">
        <v>37</v>
      </c>
      <c r="B33" s="6">
        <v>4</v>
      </c>
      <c r="C33" s="6">
        <v>4</v>
      </c>
      <c r="D33" s="6">
        <v>0</v>
      </c>
      <c r="E33" s="6">
        <v>0</v>
      </c>
      <c r="F33" s="7">
        <f t="shared" si="0"/>
        <v>1</v>
      </c>
    </row>
    <row r="34" spans="1:6" ht="26.25" customHeight="1" x14ac:dyDescent="0.4">
      <c r="A34" s="6" t="s">
        <v>114</v>
      </c>
      <c r="B34" s="6">
        <v>3</v>
      </c>
      <c r="C34" s="6">
        <v>3</v>
      </c>
      <c r="D34" s="6">
        <v>0</v>
      </c>
      <c r="E34" s="6">
        <v>0</v>
      </c>
      <c r="F34" s="7">
        <f t="shared" si="0"/>
        <v>1</v>
      </c>
    </row>
    <row r="35" spans="1:6" ht="26.25" customHeight="1" x14ac:dyDescent="0.4">
      <c r="A35" s="6" t="s">
        <v>115</v>
      </c>
      <c r="B35" s="6">
        <v>9</v>
      </c>
      <c r="C35" s="6">
        <v>8</v>
      </c>
      <c r="D35" s="6">
        <v>1</v>
      </c>
      <c r="E35" s="6">
        <v>0</v>
      </c>
      <c r="F35" s="7">
        <f t="shared" si="0"/>
        <v>0.88888888888888884</v>
      </c>
    </row>
    <row r="36" spans="1:6" ht="26.25" customHeight="1" x14ac:dyDescent="0.4">
      <c r="A36" s="6" t="s">
        <v>49</v>
      </c>
      <c r="B36" s="6">
        <v>2</v>
      </c>
      <c r="C36" s="6">
        <v>1</v>
      </c>
      <c r="D36" s="6">
        <v>0</v>
      </c>
      <c r="E36" s="6">
        <v>1</v>
      </c>
      <c r="F36" s="7">
        <f t="shared" si="0"/>
        <v>1</v>
      </c>
    </row>
    <row r="37" spans="1:6" ht="26.25" customHeight="1" x14ac:dyDescent="0.4">
      <c r="A37" s="6" t="s">
        <v>51</v>
      </c>
      <c r="B37" s="6">
        <v>1</v>
      </c>
      <c r="C37" s="6">
        <v>0</v>
      </c>
      <c r="D37" s="6">
        <v>0</v>
      </c>
      <c r="E37" s="6">
        <v>1</v>
      </c>
      <c r="F37" s="7" t="str">
        <f t="shared" si="0"/>
        <v>-</v>
      </c>
    </row>
    <row r="38" spans="1:6" ht="26.25" customHeight="1" x14ac:dyDescent="0.4">
      <c r="A38" s="6" t="s">
        <v>13</v>
      </c>
      <c r="B38" s="6">
        <v>6</v>
      </c>
      <c r="C38" s="6">
        <v>6</v>
      </c>
      <c r="D38" s="6">
        <v>0</v>
      </c>
      <c r="E38" s="6">
        <v>0</v>
      </c>
      <c r="F38" s="7">
        <f t="shared" si="0"/>
        <v>1</v>
      </c>
    </row>
    <row r="39" spans="1:6" ht="26.25" customHeight="1" x14ac:dyDescent="0.4">
      <c r="A39" s="6" t="s">
        <v>8</v>
      </c>
      <c r="B39" s="6">
        <v>4</v>
      </c>
      <c r="C39" s="6">
        <v>2</v>
      </c>
      <c r="D39" s="6">
        <v>2</v>
      </c>
      <c r="E39" s="6">
        <v>0</v>
      </c>
      <c r="F39" s="7">
        <f t="shared" si="0"/>
        <v>0.5</v>
      </c>
    </row>
    <row r="40" spans="1:6" ht="26.25" customHeight="1" x14ac:dyDescent="0.4">
      <c r="A40" s="6" t="s">
        <v>23</v>
      </c>
      <c r="B40" s="6" t="s">
        <v>80</v>
      </c>
      <c r="C40" s="6" t="s">
        <v>80</v>
      </c>
      <c r="D40" s="6" t="s">
        <v>80</v>
      </c>
      <c r="E40" s="6" t="s">
        <v>80</v>
      </c>
      <c r="F40" s="7" t="str">
        <f t="shared" si="0"/>
        <v>-</v>
      </c>
    </row>
    <row r="41" spans="1:6" ht="26.25" customHeight="1" x14ac:dyDescent="0.4">
      <c r="A41" s="6" t="s">
        <v>11</v>
      </c>
      <c r="B41" s="6" t="s">
        <v>80</v>
      </c>
      <c r="C41" s="6" t="s">
        <v>80</v>
      </c>
      <c r="D41" s="6" t="s">
        <v>80</v>
      </c>
      <c r="E41" s="6" t="s">
        <v>80</v>
      </c>
      <c r="F41" s="7" t="str">
        <f t="shared" si="0"/>
        <v>-</v>
      </c>
    </row>
    <row r="42" spans="1:6" ht="26.25" customHeight="1" x14ac:dyDescent="0.4">
      <c r="A42" s="6" t="s">
        <v>21</v>
      </c>
      <c r="B42" s="6" t="s">
        <v>80</v>
      </c>
      <c r="C42" s="6" t="s">
        <v>80</v>
      </c>
      <c r="D42" s="6" t="s">
        <v>80</v>
      </c>
      <c r="E42" s="6" t="s">
        <v>80</v>
      </c>
      <c r="F42" s="7" t="str">
        <f t="shared" si="0"/>
        <v>-</v>
      </c>
    </row>
    <row r="43" spans="1:6" ht="26.25" customHeight="1" x14ac:dyDescent="0.4">
      <c r="A43" s="6" t="s">
        <v>14</v>
      </c>
      <c r="B43" s="6" t="s">
        <v>80</v>
      </c>
      <c r="C43" s="6" t="s">
        <v>80</v>
      </c>
      <c r="D43" s="6" t="s">
        <v>80</v>
      </c>
      <c r="E43" s="6" t="s">
        <v>80</v>
      </c>
      <c r="F43" s="7" t="str">
        <f t="shared" si="0"/>
        <v>-</v>
      </c>
    </row>
    <row r="44" spans="1:6" ht="26.25" customHeight="1" x14ac:dyDescent="0.4">
      <c r="A44" s="6" t="s">
        <v>10</v>
      </c>
      <c r="B44" s="6" t="s">
        <v>80</v>
      </c>
      <c r="C44" s="6" t="s">
        <v>80</v>
      </c>
      <c r="D44" s="6" t="s">
        <v>80</v>
      </c>
      <c r="E44" s="6" t="s">
        <v>80</v>
      </c>
      <c r="F44" s="7" t="str">
        <f t="shared" si="0"/>
        <v>-</v>
      </c>
    </row>
    <row r="45" spans="1:6" ht="26.25" customHeight="1" x14ac:dyDescent="0.4">
      <c r="A45" s="6" t="s">
        <v>17</v>
      </c>
      <c r="B45" s="6" t="s">
        <v>80</v>
      </c>
      <c r="C45" s="6" t="s">
        <v>80</v>
      </c>
      <c r="D45" s="6" t="s">
        <v>80</v>
      </c>
      <c r="E45" s="6" t="s">
        <v>80</v>
      </c>
      <c r="F45" s="7" t="str">
        <f t="shared" si="0"/>
        <v>-</v>
      </c>
    </row>
    <row r="46" spans="1:6" ht="26.25" customHeight="1" x14ac:dyDescent="0.4">
      <c r="A46" s="6" t="s">
        <v>15</v>
      </c>
      <c r="B46" s="6">
        <f>SUM(B3:B45)</f>
        <v>362</v>
      </c>
      <c r="C46" s="6">
        <f>SUM(C3:C45)</f>
        <v>187</v>
      </c>
      <c r="D46" s="6">
        <f>SUM(D3:D45)</f>
        <v>144</v>
      </c>
      <c r="E46" s="6">
        <f>SUM(E3:E45)</f>
        <v>31</v>
      </c>
      <c r="F46" s="7">
        <f t="shared" si="0"/>
        <v>0.56495468277945615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91AA9-1A5E-4D74-B49B-E816183BE3F1}">
  <dimension ref="A1:F46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95</v>
      </c>
      <c r="B1" s="2"/>
      <c r="C1" s="2"/>
      <c r="D1" s="2"/>
      <c r="E1" s="2"/>
      <c r="F1" s="3"/>
    </row>
    <row r="2" spans="1:6" ht="26.25" customHeight="1" x14ac:dyDescent="0.4">
      <c r="A2" s="10" t="s">
        <v>120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2</v>
      </c>
      <c r="C3" s="6">
        <v>0</v>
      </c>
      <c r="D3" s="6">
        <v>2</v>
      </c>
      <c r="E3" s="6">
        <v>0</v>
      </c>
      <c r="F3" s="7">
        <f t="shared" ref="F3:F46" si="0">IFERROR((C3)/(B3-E3),"-")</f>
        <v>0</v>
      </c>
    </row>
    <row r="4" spans="1:6" ht="26.25" customHeight="1" x14ac:dyDescent="0.4">
      <c r="A4" s="6" t="s">
        <v>98</v>
      </c>
      <c r="B4" s="6">
        <v>16</v>
      </c>
      <c r="C4" s="6">
        <v>6</v>
      </c>
      <c r="D4" s="6">
        <v>10</v>
      </c>
      <c r="E4" s="6">
        <v>0</v>
      </c>
      <c r="F4" s="7">
        <f t="shared" si="0"/>
        <v>0.375</v>
      </c>
    </row>
    <row r="5" spans="1:6" ht="26.25" customHeight="1" x14ac:dyDescent="0.4">
      <c r="A5" s="6" t="s">
        <v>99</v>
      </c>
      <c r="B5" s="6">
        <v>17</v>
      </c>
      <c r="C5" s="6">
        <v>4</v>
      </c>
      <c r="D5" s="6">
        <v>13</v>
      </c>
      <c r="E5" s="6">
        <v>0</v>
      </c>
      <c r="F5" s="7">
        <f t="shared" si="0"/>
        <v>0.23529411764705882</v>
      </c>
    </row>
    <row r="6" spans="1:6" ht="26.25" customHeight="1" x14ac:dyDescent="0.4">
      <c r="A6" s="6" t="s">
        <v>100</v>
      </c>
      <c r="B6" s="6">
        <v>2</v>
      </c>
      <c r="C6" s="6">
        <v>0</v>
      </c>
      <c r="D6" s="6">
        <v>2</v>
      </c>
      <c r="E6" s="6">
        <v>0</v>
      </c>
      <c r="F6" s="7">
        <f t="shared" si="0"/>
        <v>0</v>
      </c>
    </row>
    <row r="7" spans="1:6" ht="26.25" customHeight="1" x14ac:dyDescent="0.4">
      <c r="A7" s="6" t="s">
        <v>29</v>
      </c>
      <c r="B7" s="6">
        <v>17</v>
      </c>
      <c r="C7" s="6">
        <v>2</v>
      </c>
      <c r="D7" s="6">
        <v>14</v>
      </c>
      <c r="E7" s="6">
        <v>1</v>
      </c>
      <c r="F7" s="7">
        <f t="shared" si="0"/>
        <v>0.125</v>
      </c>
    </row>
    <row r="8" spans="1:6" ht="26.25" customHeight="1" x14ac:dyDescent="0.4">
      <c r="A8" s="6" t="s">
        <v>43</v>
      </c>
      <c r="B8" s="6">
        <v>0</v>
      </c>
      <c r="C8" s="6">
        <v>0</v>
      </c>
      <c r="D8" s="6">
        <v>0</v>
      </c>
      <c r="E8" s="6">
        <v>0</v>
      </c>
      <c r="F8" s="7" t="str">
        <f t="shared" si="0"/>
        <v>-</v>
      </c>
    </row>
    <row r="9" spans="1:6" ht="26.25" customHeight="1" x14ac:dyDescent="0.4">
      <c r="A9" s="6" t="s">
        <v>101</v>
      </c>
      <c r="B9" s="6">
        <v>11</v>
      </c>
      <c r="C9" s="6">
        <v>0</v>
      </c>
      <c r="D9" s="6">
        <v>11</v>
      </c>
      <c r="E9" s="6">
        <v>0</v>
      </c>
      <c r="F9" s="7">
        <f t="shared" si="0"/>
        <v>0</v>
      </c>
    </row>
    <row r="10" spans="1:6" ht="26.25" customHeight="1" x14ac:dyDescent="0.4">
      <c r="A10" s="6" t="s">
        <v>73</v>
      </c>
      <c r="B10" s="6">
        <v>4</v>
      </c>
      <c r="C10" s="6">
        <v>0</v>
      </c>
      <c r="D10" s="6">
        <v>4</v>
      </c>
      <c r="E10" s="6">
        <v>0</v>
      </c>
      <c r="F10" s="7">
        <f t="shared" si="0"/>
        <v>0</v>
      </c>
    </row>
    <row r="11" spans="1:6" ht="26.25" customHeight="1" x14ac:dyDescent="0.4">
      <c r="A11" s="6" t="s">
        <v>102</v>
      </c>
      <c r="B11" s="6">
        <v>6</v>
      </c>
      <c r="C11" s="6">
        <v>1</v>
      </c>
      <c r="D11" s="6">
        <v>3</v>
      </c>
      <c r="E11" s="6">
        <v>2</v>
      </c>
      <c r="F11" s="7">
        <f t="shared" si="0"/>
        <v>0.25</v>
      </c>
    </row>
    <row r="12" spans="1:6" ht="26.25" customHeight="1" x14ac:dyDescent="0.4">
      <c r="A12" s="6" t="s">
        <v>103</v>
      </c>
      <c r="B12" s="6">
        <v>3</v>
      </c>
      <c r="C12" s="6">
        <v>1</v>
      </c>
      <c r="D12" s="6">
        <v>2</v>
      </c>
      <c r="E12" s="6">
        <v>0</v>
      </c>
      <c r="F12" s="7">
        <f t="shared" si="0"/>
        <v>0.33333333333333331</v>
      </c>
    </row>
    <row r="13" spans="1:6" ht="26.25" customHeight="1" x14ac:dyDescent="0.4">
      <c r="A13" s="6" t="s">
        <v>104</v>
      </c>
      <c r="B13" s="6">
        <v>2</v>
      </c>
      <c r="C13" s="6">
        <v>1</v>
      </c>
      <c r="D13" s="6">
        <v>1</v>
      </c>
      <c r="E13" s="6">
        <v>0</v>
      </c>
      <c r="F13" s="7">
        <f t="shared" si="0"/>
        <v>0.5</v>
      </c>
    </row>
    <row r="14" spans="1:6" ht="26.25" customHeight="1" x14ac:dyDescent="0.4">
      <c r="A14" s="6" t="s">
        <v>26</v>
      </c>
      <c r="B14" s="6">
        <v>18</v>
      </c>
      <c r="C14" s="6">
        <v>5</v>
      </c>
      <c r="D14" s="6">
        <v>10</v>
      </c>
      <c r="E14" s="6">
        <v>3</v>
      </c>
      <c r="F14" s="7">
        <f t="shared" si="0"/>
        <v>0.33333333333333331</v>
      </c>
    </row>
    <row r="15" spans="1:6" ht="26.25" customHeight="1" x14ac:dyDescent="0.4">
      <c r="A15" s="6" t="s">
        <v>105</v>
      </c>
      <c r="B15" s="6">
        <v>17</v>
      </c>
      <c r="C15" s="6">
        <v>2</v>
      </c>
      <c r="D15" s="6">
        <v>15</v>
      </c>
      <c r="E15" s="6">
        <v>0</v>
      </c>
      <c r="F15" s="7">
        <f t="shared" si="0"/>
        <v>0.11764705882352941</v>
      </c>
    </row>
    <row r="16" spans="1:6" ht="26.25" customHeight="1" x14ac:dyDescent="0.4">
      <c r="A16" s="6" t="s">
        <v>35</v>
      </c>
      <c r="B16" s="6">
        <v>8</v>
      </c>
      <c r="C16" s="6">
        <v>0</v>
      </c>
      <c r="D16" s="6">
        <v>8</v>
      </c>
      <c r="E16" s="6">
        <v>0</v>
      </c>
      <c r="F16" s="7">
        <f t="shared" si="0"/>
        <v>0</v>
      </c>
    </row>
    <row r="17" spans="1:6" ht="26.25" customHeight="1" x14ac:dyDescent="0.4">
      <c r="A17" s="6" t="s">
        <v>106</v>
      </c>
      <c r="B17" s="6">
        <v>11</v>
      </c>
      <c r="C17" s="6">
        <v>1</v>
      </c>
      <c r="D17" s="6">
        <v>8</v>
      </c>
      <c r="E17" s="6">
        <v>2</v>
      </c>
      <c r="F17" s="7">
        <f t="shared" si="0"/>
        <v>0.1111111111111111</v>
      </c>
    </row>
    <row r="18" spans="1:6" ht="26.25" customHeight="1" x14ac:dyDescent="0.4">
      <c r="A18" s="6" t="s">
        <v>45</v>
      </c>
      <c r="B18" s="6">
        <v>16</v>
      </c>
      <c r="C18" s="6">
        <v>5</v>
      </c>
      <c r="D18" s="6">
        <v>10</v>
      </c>
      <c r="E18" s="6">
        <v>1</v>
      </c>
      <c r="F18" s="7">
        <f t="shared" si="0"/>
        <v>0.33333333333333331</v>
      </c>
    </row>
    <row r="19" spans="1:6" ht="26.25" customHeight="1" x14ac:dyDescent="0.4">
      <c r="A19" s="6" t="s">
        <v>107</v>
      </c>
      <c r="B19" s="6">
        <v>14</v>
      </c>
      <c r="C19" s="6">
        <v>2</v>
      </c>
      <c r="D19" s="6">
        <v>12</v>
      </c>
      <c r="E19" s="6">
        <v>0</v>
      </c>
      <c r="F19" s="7">
        <f t="shared" si="0"/>
        <v>0.14285714285714285</v>
      </c>
    </row>
    <row r="20" spans="1:6" ht="26.25" customHeight="1" x14ac:dyDescent="0.4">
      <c r="A20" s="6" t="s">
        <v>108</v>
      </c>
      <c r="B20" s="6">
        <v>16</v>
      </c>
      <c r="C20" s="6">
        <v>0</v>
      </c>
      <c r="D20" s="6">
        <v>13</v>
      </c>
      <c r="E20" s="6">
        <v>3</v>
      </c>
      <c r="F20" s="7">
        <f t="shared" si="0"/>
        <v>0</v>
      </c>
    </row>
    <row r="21" spans="1:6" ht="26.25" customHeight="1" x14ac:dyDescent="0.4">
      <c r="A21" s="6" t="s">
        <v>109</v>
      </c>
      <c r="B21" s="6">
        <v>10</v>
      </c>
      <c r="C21" s="6">
        <v>1</v>
      </c>
      <c r="D21" s="6">
        <v>9</v>
      </c>
      <c r="E21" s="6">
        <v>0</v>
      </c>
      <c r="F21" s="7">
        <f t="shared" si="0"/>
        <v>0.1</v>
      </c>
    </row>
    <row r="22" spans="1:6" ht="26.25" customHeight="1" x14ac:dyDescent="0.4">
      <c r="A22" s="6" t="s">
        <v>110</v>
      </c>
      <c r="B22" s="6">
        <v>4</v>
      </c>
      <c r="C22" s="6">
        <v>3</v>
      </c>
      <c r="D22" s="6">
        <v>1</v>
      </c>
      <c r="E22" s="6">
        <v>0</v>
      </c>
      <c r="F22" s="7">
        <f t="shared" si="0"/>
        <v>0.75</v>
      </c>
    </row>
    <row r="23" spans="1:6" ht="26.25" customHeight="1" x14ac:dyDescent="0.4">
      <c r="A23" s="6" t="s">
        <v>71</v>
      </c>
      <c r="B23" s="6">
        <v>11</v>
      </c>
      <c r="C23" s="6">
        <v>7</v>
      </c>
      <c r="D23" s="6">
        <v>4</v>
      </c>
      <c r="E23" s="6">
        <v>0</v>
      </c>
      <c r="F23" s="7">
        <f t="shared" si="0"/>
        <v>0.63636363636363635</v>
      </c>
    </row>
    <row r="24" spans="1:6" ht="26.25" customHeight="1" x14ac:dyDescent="0.4">
      <c r="A24" s="6" t="s">
        <v>111</v>
      </c>
      <c r="B24" s="6">
        <v>6</v>
      </c>
      <c r="C24" s="6">
        <v>1</v>
      </c>
      <c r="D24" s="6">
        <v>4</v>
      </c>
      <c r="E24" s="6">
        <v>1</v>
      </c>
      <c r="F24" s="7">
        <f t="shared" si="0"/>
        <v>0.2</v>
      </c>
    </row>
    <row r="25" spans="1:6" ht="26.25" customHeight="1" x14ac:dyDescent="0.4">
      <c r="A25" s="6" t="s">
        <v>74</v>
      </c>
      <c r="B25" s="6">
        <v>1</v>
      </c>
      <c r="C25" s="6">
        <v>1</v>
      </c>
      <c r="D25" s="6">
        <v>0</v>
      </c>
      <c r="E25" s="6">
        <v>0</v>
      </c>
      <c r="F25" s="7">
        <f t="shared" si="0"/>
        <v>1</v>
      </c>
    </row>
    <row r="26" spans="1:6" ht="26.25" customHeight="1" x14ac:dyDescent="0.4">
      <c r="A26" s="6" t="s">
        <v>112</v>
      </c>
      <c r="B26" s="6">
        <v>8</v>
      </c>
      <c r="C26" s="6">
        <v>1</v>
      </c>
      <c r="D26" s="6">
        <v>7</v>
      </c>
      <c r="E26" s="6">
        <v>0</v>
      </c>
      <c r="F26" s="7">
        <f t="shared" si="0"/>
        <v>0.125</v>
      </c>
    </row>
    <row r="27" spans="1:6" ht="26.25" customHeight="1" x14ac:dyDescent="0.4">
      <c r="A27" s="6" t="s">
        <v>76</v>
      </c>
      <c r="B27" s="6">
        <v>1</v>
      </c>
      <c r="C27" s="6">
        <v>0</v>
      </c>
      <c r="D27" s="6">
        <v>1</v>
      </c>
      <c r="E27" s="6">
        <v>0</v>
      </c>
      <c r="F27" s="7">
        <f t="shared" si="0"/>
        <v>0</v>
      </c>
    </row>
    <row r="28" spans="1:6" ht="26.25" customHeight="1" x14ac:dyDescent="0.4">
      <c r="A28" s="6" t="s">
        <v>78</v>
      </c>
      <c r="B28" s="6">
        <v>6</v>
      </c>
      <c r="C28" s="6">
        <v>0</v>
      </c>
      <c r="D28" s="6">
        <v>5</v>
      </c>
      <c r="E28" s="6">
        <v>1</v>
      </c>
      <c r="F28" s="7">
        <f t="shared" si="0"/>
        <v>0</v>
      </c>
    </row>
    <row r="29" spans="1:6" ht="26.25" customHeight="1" x14ac:dyDescent="0.4">
      <c r="A29" s="6" t="s">
        <v>79</v>
      </c>
      <c r="B29" s="6">
        <v>7</v>
      </c>
      <c r="C29" s="6">
        <v>1</v>
      </c>
      <c r="D29" s="6">
        <v>6</v>
      </c>
      <c r="E29" s="6">
        <v>0</v>
      </c>
      <c r="F29" s="7">
        <f t="shared" si="0"/>
        <v>0.14285714285714285</v>
      </c>
    </row>
    <row r="30" spans="1:6" ht="26.25" customHeight="1" x14ac:dyDescent="0.4">
      <c r="A30" s="6" t="s">
        <v>68</v>
      </c>
      <c r="B30" s="6">
        <v>3</v>
      </c>
      <c r="C30" s="6">
        <v>2</v>
      </c>
      <c r="D30" s="6">
        <v>1</v>
      </c>
      <c r="E30" s="6">
        <v>0</v>
      </c>
      <c r="F30" s="7">
        <f t="shared" si="0"/>
        <v>0.66666666666666663</v>
      </c>
    </row>
    <row r="31" spans="1:6" ht="26.25" customHeight="1" x14ac:dyDescent="0.4">
      <c r="A31" s="6" t="s">
        <v>30</v>
      </c>
      <c r="B31" s="6">
        <v>5</v>
      </c>
      <c r="C31" s="6">
        <v>4</v>
      </c>
      <c r="D31" s="6">
        <v>1</v>
      </c>
      <c r="E31" s="6">
        <v>0</v>
      </c>
      <c r="F31" s="7">
        <f t="shared" si="0"/>
        <v>0.8</v>
      </c>
    </row>
    <row r="32" spans="1:6" ht="26.25" customHeight="1" x14ac:dyDescent="0.4">
      <c r="A32" s="6" t="s">
        <v>113</v>
      </c>
      <c r="B32" s="6">
        <v>4</v>
      </c>
      <c r="C32" s="6">
        <v>0</v>
      </c>
      <c r="D32" s="6">
        <v>4</v>
      </c>
      <c r="E32" s="6">
        <v>0</v>
      </c>
      <c r="F32" s="7">
        <f t="shared" si="0"/>
        <v>0</v>
      </c>
    </row>
    <row r="33" spans="1:6" ht="26.25" customHeight="1" x14ac:dyDescent="0.4">
      <c r="A33" s="6" t="s">
        <v>37</v>
      </c>
      <c r="B33" s="6">
        <v>3</v>
      </c>
      <c r="C33" s="6">
        <v>2</v>
      </c>
      <c r="D33" s="6">
        <v>1</v>
      </c>
      <c r="E33" s="6">
        <v>0</v>
      </c>
      <c r="F33" s="7">
        <f t="shared" si="0"/>
        <v>0.66666666666666663</v>
      </c>
    </row>
    <row r="34" spans="1:6" ht="26.25" customHeight="1" x14ac:dyDescent="0.4">
      <c r="A34" s="6" t="s">
        <v>114</v>
      </c>
      <c r="B34" s="6">
        <v>4</v>
      </c>
      <c r="C34" s="6">
        <v>3</v>
      </c>
      <c r="D34" s="6">
        <v>1</v>
      </c>
      <c r="E34" s="6">
        <v>0</v>
      </c>
      <c r="F34" s="7">
        <f t="shared" si="0"/>
        <v>0.75</v>
      </c>
    </row>
    <row r="35" spans="1:6" ht="26.25" customHeight="1" x14ac:dyDescent="0.4">
      <c r="A35" s="6" t="s">
        <v>115</v>
      </c>
      <c r="B35" s="6">
        <v>3</v>
      </c>
      <c r="C35" s="6">
        <v>1</v>
      </c>
      <c r="D35" s="6">
        <v>2</v>
      </c>
      <c r="E35" s="6">
        <v>0</v>
      </c>
      <c r="F35" s="7">
        <f t="shared" si="0"/>
        <v>0.33333333333333331</v>
      </c>
    </row>
    <row r="36" spans="1:6" ht="26.25" customHeight="1" x14ac:dyDescent="0.4">
      <c r="A36" s="6" t="s">
        <v>49</v>
      </c>
      <c r="B36" s="6">
        <v>1</v>
      </c>
      <c r="C36" s="6">
        <v>0</v>
      </c>
      <c r="D36" s="6">
        <v>1</v>
      </c>
      <c r="E36" s="6">
        <v>0</v>
      </c>
      <c r="F36" s="7">
        <f t="shared" si="0"/>
        <v>0</v>
      </c>
    </row>
    <row r="37" spans="1:6" ht="26.25" customHeight="1" x14ac:dyDescent="0.4">
      <c r="A37" s="6" t="s">
        <v>51</v>
      </c>
      <c r="B37" s="6" t="s">
        <v>80</v>
      </c>
      <c r="C37" s="6" t="s">
        <v>80</v>
      </c>
      <c r="D37" s="6" t="s">
        <v>80</v>
      </c>
      <c r="E37" s="6" t="s">
        <v>80</v>
      </c>
      <c r="F37" s="7" t="str">
        <f t="shared" si="0"/>
        <v>-</v>
      </c>
    </row>
    <row r="38" spans="1:6" ht="26.25" customHeight="1" x14ac:dyDescent="0.4">
      <c r="A38" s="6" t="s">
        <v>13</v>
      </c>
      <c r="B38" s="6" t="s">
        <v>80</v>
      </c>
      <c r="C38" s="6" t="s">
        <v>80</v>
      </c>
      <c r="D38" s="6" t="s">
        <v>80</v>
      </c>
      <c r="E38" s="6" t="s">
        <v>80</v>
      </c>
      <c r="F38" s="7" t="str">
        <f t="shared" si="0"/>
        <v>-</v>
      </c>
    </row>
    <row r="39" spans="1:6" ht="26.25" customHeight="1" x14ac:dyDescent="0.4">
      <c r="A39" s="6" t="s">
        <v>8</v>
      </c>
      <c r="B39" s="6" t="s">
        <v>80</v>
      </c>
      <c r="C39" s="6" t="s">
        <v>80</v>
      </c>
      <c r="D39" s="6" t="s">
        <v>80</v>
      </c>
      <c r="E39" s="6" t="s">
        <v>80</v>
      </c>
      <c r="F39" s="7" t="str">
        <f t="shared" si="0"/>
        <v>-</v>
      </c>
    </row>
    <row r="40" spans="1:6" ht="26.25" customHeight="1" x14ac:dyDescent="0.4">
      <c r="A40" s="6" t="s">
        <v>23</v>
      </c>
      <c r="B40" s="6" t="s">
        <v>80</v>
      </c>
      <c r="C40" s="6" t="s">
        <v>80</v>
      </c>
      <c r="D40" s="6" t="s">
        <v>80</v>
      </c>
      <c r="E40" s="6" t="s">
        <v>80</v>
      </c>
      <c r="F40" s="7" t="str">
        <f t="shared" si="0"/>
        <v>-</v>
      </c>
    </row>
    <row r="41" spans="1:6" ht="26.25" customHeight="1" x14ac:dyDescent="0.4">
      <c r="A41" s="6" t="s">
        <v>11</v>
      </c>
      <c r="B41" s="6" t="s">
        <v>80</v>
      </c>
      <c r="C41" s="6" t="s">
        <v>80</v>
      </c>
      <c r="D41" s="6" t="s">
        <v>80</v>
      </c>
      <c r="E41" s="6" t="s">
        <v>80</v>
      </c>
      <c r="F41" s="7" t="str">
        <f t="shared" si="0"/>
        <v>-</v>
      </c>
    </row>
    <row r="42" spans="1:6" ht="26.25" customHeight="1" x14ac:dyDescent="0.4">
      <c r="A42" s="6" t="s">
        <v>21</v>
      </c>
      <c r="B42" s="6" t="s">
        <v>80</v>
      </c>
      <c r="C42" s="6" t="s">
        <v>80</v>
      </c>
      <c r="D42" s="6" t="s">
        <v>80</v>
      </c>
      <c r="E42" s="6" t="s">
        <v>80</v>
      </c>
      <c r="F42" s="7" t="str">
        <f t="shared" si="0"/>
        <v>-</v>
      </c>
    </row>
    <row r="43" spans="1:6" ht="26.25" customHeight="1" x14ac:dyDescent="0.4">
      <c r="A43" s="6" t="s">
        <v>14</v>
      </c>
      <c r="B43" s="6" t="s">
        <v>80</v>
      </c>
      <c r="C43" s="6" t="s">
        <v>80</v>
      </c>
      <c r="D43" s="6" t="s">
        <v>80</v>
      </c>
      <c r="E43" s="6" t="s">
        <v>80</v>
      </c>
      <c r="F43" s="7" t="str">
        <f t="shared" si="0"/>
        <v>-</v>
      </c>
    </row>
    <row r="44" spans="1:6" ht="26.25" customHeight="1" x14ac:dyDescent="0.4">
      <c r="A44" s="6" t="s">
        <v>10</v>
      </c>
      <c r="B44" s="6" t="s">
        <v>80</v>
      </c>
      <c r="C44" s="6" t="s">
        <v>80</v>
      </c>
      <c r="D44" s="6" t="s">
        <v>80</v>
      </c>
      <c r="E44" s="6" t="s">
        <v>80</v>
      </c>
      <c r="F44" s="7" t="str">
        <f t="shared" si="0"/>
        <v>-</v>
      </c>
    </row>
    <row r="45" spans="1:6" ht="26.25" customHeight="1" x14ac:dyDescent="0.4">
      <c r="A45" s="6" t="s">
        <v>17</v>
      </c>
      <c r="B45" s="6" t="s">
        <v>80</v>
      </c>
      <c r="C45" s="6" t="s">
        <v>80</v>
      </c>
      <c r="D45" s="6" t="s">
        <v>80</v>
      </c>
      <c r="E45" s="6" t="s">
        <v>80</v>
      </c>
      <c r="F45" s="7" t="str">
        <f t="shared" si="0"/>
        <v>-</v>
      </c>
    </row>
    <row r="46" spans="1:6" ht="26.25" customHeight="1" x14ac:dyDescent="0.4">
      <c r="A46" s="6" t="s">
        <v>15</v>
      </c>
      <c r="B46" s="6">
        <f>SUM(B3:B45)</f>
        <v>257</v>
      </c>
      <c r="C46" s="6">
        <f>SUM(C3:C45)</f>
        <v>57</v>
      </c>
      <c r="D46" s="6">
        <f>SUM(D3:D45)</f>
        <v>186</v>
      </c>
      <c r="E46" s="6">
        <f>SUM(E3:E45)</f>
        <v>14</v>
      </c>
      <c r="F46" s="7">
        <f t="shared" si="0"/>
        <v>0.23456790123456789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CF00C-05D1-4CEA-900C-B6B54F4E50F6}">
  <dimension ref="A1:F47"/>
  <sheetViews>
    <sheetView zoomScale="70" zoomScaleNormal="70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95</v>
      </c>
      <c r="B1" s="2"/>
      <c r="C1" s="2"/>
      <c r="D1" s="2"/>
      <c r="E1" s="2"/>
      <c r="F1" s="3"/>
    </row>
    <row r="2" spans="1:6" ht="26.25" customHeight="1" x14ac:dyDescent="0.4">
      <c r="A2" s="10" t="s">
        <v>121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3</v>
      </c>
      <c r="C3" s="6">
        <v>3</v>
      </c>
      <c r="D3" s="6">
        <v>0</v>
      </c>
      <c r="E3" s="6">
        <v>0</v>
      </c>
      <c r="F3" s="7">
        <f t="shared" ref="F3:F46" si="0">IFERROR((C3)/(B3-E3),"-")</f>
        <v>1</v>
      </c>
    </row>
    <row r="4" spans="1:6" ht="26.25" customHeight="1" x14ac:dyDescent="0.4">
      <c r="A4" s="6" t="s">
        <v>98</v>
      </c>
      <c r="B4" s="6">
        <v>13</v>
      </c>
      <c r="C4" s="6">
        <v>11</v>
      </c>
      <c r="D4" s="6">
        <v>2</v>
      </c>
      <c r="E4" s="6">
        <v>0</v>
      </c>
      <c r="F4" s="7">
        <f t="shared" si="0"/>
        <v>0.84615384615384615</v>
      </c>
    </row>
    <row r="5" spans="1:6" ht="26.25" customHeight="1" x14ac:dyDescent="0.4">
      <c r="A5" s="6" t="s">
        <v>99</v>
      </c>
      <c r="B5" s="6">
        <v>15</v>
      </c>
      <c r="C5" s="6">
        <v>15</v>
      </c>
      <c r="D5" s="6">
        <v>0</v>
      </c>
      <c r="E5" s="6">
        <v>0</v>
      </c>
      <c r="F5" s="7">
        <f t="shared" si="0"/>
        <v>1</v>
      </c>
    </row>
    <row r="6" spans="1:6" ht="26.25" customHeight="1" x14ac:dyDescent="0.4">
      <c r="A6" s="6" t="s">
        <v>100</v>
      </c>
      <c r="B6" s="6">
        <v>2</v>
      </c>
      <c r="C6" s="6">
        <v>1</v>
      </c>
      <c r="D6" s="6">
        <v>1</v>
      </c>
      <c r="E6" s="6">
        <v>0</v>
      </c>
      <c r="F6" s="7">
        <f t="shared" si="0"/>
        <v>0.5</v>
      </c>
    </row>
    <row r="7" spans="1:6" ht="26.25" customHeight="1" x14ac:dyDescent="0.4">
      <c r="A7" s="6" t="s">
        <v>29</v>
      </c>
      <c r="B7" s="6">
        <v>16</v>
      </c>
      <c r="C7" s="6">
        <v>12</v>
      </c>
      <c r="D7" s="6">
        <v>3</v>
      </c>
      <c r="E7" s="6">
        <v>1</v>
      </c>
      <c r="F7" s="7">
        <f t="shared" si="0"/>
        <v>0.8</v>
      </c>
    </row>
    <row r="8" spans="1:6" ht="26.25" customHeight="1" x14ac:dyDescent="0.4">
      <c r="A8" s="6" t="s">
        <v>43</v>
      </c>
      <c r="B8" s="6">
        <v>11</v>
      </c>
      <c r="C8" s="6">
        <v>11</v>
      </c>
      <c r="D8" s="6">
        <v>0</v>
      </c>
      <c r="E8" s="6">
        <v>0</v>
      </c>
      <c r="F8" s="7">
        <f t="shared" si="0"/>
        <v>1</v>
      </c>
    </row>
    <row r="9" spans="1:6" ht="26.25" customHeight="1" x14ac:dyDescent="0.4">
      <c r="A9" s="6" t="s">
        <v>101</v>
      </c>
      <c r="B9" s="6">
        <v>0</v>
      </c>
      <c r="C9" s="6">
        <v>0</v>
      </c>
      <c r="D9" s="6">
        <v>0</v>
      </c>
      <c r="E9" s="6">
        <v>0</v>
      </c>
      <c r="F9" s="7" t="str">
        <f t="shared" si="0"/>
        <v>-</v>
      </c>
    </row>
    <row r="10" spans="1:6" ht="26.25" customHeight="1" x14ac:dyDescent="0.4">
      <c r="A10" s="6" t="s">
        <v>73</v>
      </c>
      <c r="B10" s="6">
        <v>8</v>
      </c>
      <c r="C10" s="6">
        <v>6</v>
      </c>
      <c r="D10" s="6">
        <v>2</v>
      </c>
      <c r="E10" s="6">
        <v>0</v>
      </c>
      <c r="F10" s="7">
        <f t="shared" si="0"/>
        <v>0.75</v>
      </c>
    </row>
    <row r="11" spans="1:6" ht="26.25" customHeight="1" x14ac:dyDescent="0.4">
      <c r="A11" s="6" t="s">
        <v>102</v>
      </c>
      <c r="B11" s="6">
        <v>3</v>
      </c>
      <c r="C11" s="6">
        <v>3</v>
      </c>
      <c r="D11" s="6">
        <v>0</v>
      </c>
      <c r="E11" s="6">
        <v>0</v>
      </c>
      <c r="F11" s="7">
        <f t="shared" si="0"/>
        <v>1</v>
      </c>
    </row>
    <row r="12" spans="1:6" ht="26.25" customHeight="1" x14ac:dyDescent="0.4">
      <c r="A12" s="6" t="s">
        <v>103</v>
      </c>
      <c r="B12" s="6">
        <v>1</v>
      </c>
      <c r="C12" s="6">
        <v>1</v>
      </c>
      <c r="D12" s="6">
        <v>0</v>
      </c>
      <c r="E12" s="6">
        <v>0</v>
      </c>
      <c r="F12" s="7">
        <f t="shared" si="0"/>
        <v>1</v>
      </c>
    </row>
    <row r="13" spans="1:6" ht="26.25" customHeight="1" x14ac:dyDescent="0.4">
      <c r="A13" s="6" t="s">
        <v>104</v>
      </c>
      <c r="B13" s="6">
        <v>2</v>
      </c>
      <c r="C13" s="6">
        <v>2</v>
      </c>
      <c r="D13" s="6">
        <v>0</v>
      </c>
      <c r="E13" s="6">
        <v>0</v>
      </c>
      <c r="F13" s="7">
        <f t="shared" si="0"/>
        <v>1</v>
      </c>
    </row>
    <row r="14" spans="1:6" ht="26.25" customHeight="1" x14ac:dyDescent="0.4">
      <c r="A14" s="6" t="s">
        <v>26</v>
      </c>
      <c r="B14" s="6">
        <v>15</v>
      </c>
      <c r="C14" s="6">
        <v>13</v>
      </c>
      <c r="D14" s="6">
        <v>2</v>
      </c>
      <c r="E14" s="6">
        <v>0</v>
      </c>
      <c r="F14" s="7">
        <f t="shared" si="0"/>
        <v>0.8666666666666667</v>
      </c>
    </row>
    <row r="15" spans="1:6" ht="26.25" customHeight="1" x14ac:dyDescent="0.4">
      <c r="A15" s="6" t="s">
        <v>105</v>
      </c>
      <c r="B15" s="6">
        <v>21</v>
      </c>
      <c r="C15" s="6">
        <v>16</v>
      </c>
      <c r="D15" s="6">
        <v>3</v>
      </c>
      <c r="E15" s="6">
        <v>2</v>
      </c>
      <c r="F15" s="7">
        <f t="shared" si="0"/>
        <v>0.84210526315789469</v>
      </c>
    </row>
    <row r="16" spans="1:6" ht="26.25" customHeight="1" x14ac:dyDescent="0.4">
      <c r="A16" s="6" t="s">
        <v>35</v>
      </c>
      <c r="B16" s="6">
        <v>23</v>
      </c>
      <c r="C16" s="6">
        <v>16</v>
      </c>
      <c r="D16" s="6">
        <v>3</v>
      </c>
      <c r="E16" s="6">
        <v>4</v>
      </c>
      <c r="F16" s="7">
        <f t="shared" si="0"/>
        <v>0.84210526315789469</v>
      </c>
    </row>
    <row r="17" spans="1:6" ht="26.25" customHeight="1" x14ac:dyDescent="0.4">
      <c r="A17" s="6" t="s">
        <v>106</v>
      </c>
      <c r="B17" s="6">
        <v>21</v>
      </c>
      <c r="C17" s="6">
        <v>11</v>
      </c>
      <c r="D17" s="6">
        <v>7</v>
      </c>
      <c r="E17" s="6">
        <v>3</v>
      </c>
      <c r="F17" s="7">
        <f t="shared" si="0"/>
        <v>0.61111111111111116</v>
      </c>
    </row>
    <row r="18" spans="1:6" ht="26.25" customHeight="1" x14ac:dyDescent="0.4">
      <c r="A18" s="6" t="s">
        <v>45</v>
      </c>
      <c r="B18" s="6">
        <v>14</v>
      </c>
      <c r="C18" s="6">
        <v>13</v>
      </c>
      <c r="D18" s="6">
        <v>0</v>
      </c>
      <c r="E18" s="6">
        <v>1</v>
      </c>
      <c r="F18" s="7">
        <f t="shared" si="0"/>
        <v>1</v>
      </c>
    </row>
    <row r="19" spans="1:6" ht="26.25" customHeight="1" x14ac:dyDescent="0.4">
      <c r="A19" s="6" t="s">
        <v>107</v>
      </c>
      <c r="B19" s="6">
        <v>19</v>
      </c>
      <c r="C19" s="6">
        <v>11</v>
      </c>
      <c r="D19" s="6">
        <v>8</v>
      </c>
      <c r="E19" s="6">
        <v>0</v>
      </c>
      <c r="F19" s="7">
        <f t="shared" si="0"/>
        <v>0.57894736842105265</v>
      </c>
    </row>
    <row r="20" spans="1:6" ht="26.25" customHeight="1" x14ac:dyDescent="0.4">
      <c r="A20" s="6" t="s">
        <v>108</v>
      </c>
      <c r="B20" s="6">
        <v>15</v>
      </c>
      <c r="C20" s="6">
        <v>15</v>
      </c>
      <c r="D20" s="6">
        <v>0</v>
      </c>
      <c r="E20" s="6">
        <v>0</v>
      </c>
      <c r="F20" s="7">
        <f t="shared" si="0"/>
        <v>1</v>
      </c>
    </row>
    <row r="21" spans="1:6" ht="26.25" customHeight="1" x14ac:dyDescent="0.4">
      <c r="A21" s="6" t="s">
        <v>109</v>
      </c>
      <c r="B21" s="6">
        <v>10</v>
      </c>
      <c r="C21" s="6">
        <v>7</v>
      </c>
      <c r="D21" s="6">
        <v>2</v>
      </c>
      <c r="E21" s="6">
        <v>1</v>
      </c>
      <c r="F21" s="7">
        <f t="shared" si="0"/>
        <v>0.77777777777777779</v>
      </c>
    </row>
    <row r="22" spans="1:6" ht="26.25" customHeight="1" x14ac:dyDescent="0.4">
      <c r="A22" s="6" t="s">
        <v>110</v>
      </c>
      <c r="B22" s="6">
        <v>1</v>
      </c>
      <c r="C22" s="6">
        <v>1</v>
      </c>
      <c r="D22" s="6">
        <v>0</v>
      </c>
      <c r="E22" s="6">
        <v>0</v>
      </c>
      <c r="F22" s="7">
        <f t="shared" si="0"/>
        <v>1</v>
      </c>
    </row>
    <row r="23" spans="1:6" ht="26.25" customHeight="1" x14ac:dyDescent="0.4">
      <c r="A23" s="6" t="s">
        <v>71</v>
      </c>
      <c r="B23" s="6">
        <v>9</v>
      </c>
      <c r="C23" s="6">
        <v>8</v>
      </c>
      <c r="D23" s="6">
        <v>0</v>
      </c>
      <c r="E23" s="6">
        <v>1</v>
      </c>
      <c r="F23" s="7">
        <f t="shared" si="0"/>
        <v>1</v>
      </c>
    </row>
    <row r="24" spans="1:6" ht="26.25" customHeight="1" x14ac:dyDescent="0.4">
      <c r="A24" s="6" t="s">
        <v>111</v>
      </c>
      <c r="B24" s="6">
        <v>3</v>
      </c>
      <c r="C24" s="6">
        <v>3</v>
      </c>
      <c r="D24" s="6">
        <v>0</v>
      </c>
      <c r="E24" s="6">
        <v>0</v>
      </c>
      <c r="F24" s="7">
        <f t="shared" si="0"/>
        <v>1</v>
      </c>
    </row>
    <row r="25" spans="1:6" ht="26.25" customHeight="1" x14ac:dyDescent="0.4">
      <c r="A25" s="6" t="s">
        <v>74</v>
      </c>
      <c r="B25" s="6">
        <v>4</v>
      </c>
      <c r="C25" s="6">
        <v>1</v>
      </c>
      <c r="D25" s="6">
        <v>1</v>
      </c>
      <c r="E25" s="6">
        <v>2</v>
      </c>
      <c r="F25" s="7">
        <f t="shared" si="0"/>
        <v>0.5</v>
      </c>
    </row>
    <row r="26" spans="1:6" ht="26.25" customHeight="1" x14ac:dyDescent="0.4">
      <c r="A26" s="6" t="s">
        <v>112</v>
      </c>
      <c r="B26" s="6">
        <v>17</v>
      </c>
      <c r="C26" s="6">
        <v>9</v>
      </c>
      <c r="D26" s="6">
        <v>7</v>
      </c>
      <c r="E26" s="6">
        <v>1</v>
      </c>
      <c r="F26" s="7">
        <f t="shared" si="0"/>
        <v>0.5625</v>
      </c>
    </row>
    <row r="27" spans="1:6" ht="26.25" customHeight="1" x14ac:dyDescent="0.4">
      <c r="A27" s="6" t="s">
        <v>76</v>
      </c>
      <c r="B27" s="6">
        <v>0</v>
      </c>
      <c r="C27" s="6">
        <v>0</v>
      </c>
      <c r="D27" s="6">
        <v>0</v>
      </c>
      <c r="E27" s="6">
        <v>0</v>
      </c>
      <c r="F27" s="7" t="str">
        <f t="shared" si="0"/>
        <v>-</v>
      </c>
    </row>
    <row r="28" spans="1:6" ht="26.25" customHeight="1" x14ac:dyDescent="0.4">
      <c r="A28" s="6" t="s">
        <v>78</v>
      </c>
      <c r="B28" s="6">
        <v>14</v>
      </c>
      <c r="C28" s="6">
        <v>4</v>
      </c>
      <c r="D28" s="6">
        <v>7</v>
      </c>
      <c r="E28" s="6">
        <v>3</v>
      </c>
      <c r="F28" s="7">
        <f t="shared" si="0"/>
        <v>0.36363636363636365</v>
      </c>
    </row>
    <row r="29" spans="1:6" ht="26.25" customHeight="1" x14ac:dyDescent="0.4">
      <c r="A29" s="6" t="s">
        <v>79</v>
      </c>
      <c r="B29" s="6">
        <v>18</v>
      </c>
      <c r="C29" s="6">
        <v>10</v>
      </c>
      <c r="D29" s="6">
        <v>5</v>
      </c>
      <c r="E29" s="6">
        <v>3</v>
      </c>
      <c r="F29" s="7">
        <f t="shared" si="0"/>
        <v>0.66666666666666663</v>
      </c>
    </row>
    <row r="30" spans="1:6" ht="26.25" customHeight="1" x14ac:dyDescent="0.4">
      <c r="A30" s="6" t="s">
        <v>68</v>
      </c>
      <c r="B30" s="6">
        <v>3</v>
      </c>
      <c r="C30" s="6">
        <v>3</v>
      </c>
      <c r="D30" s="6">
        <v>0</v>
      </c>
      <c r="E30" s="6">
        <v>0</v>
      </c>
      <c r="F30" s="7">
        <f t="shared" si="0"/>
        <v>1</v>
      </c>
    </row>
    <row r="31" spans="1:6" ht="26.25" customHeight="1" x14ac:dyDescent="0.4">
      <c r="A31" s="6" t="s">
        <v>30</v>
      </c>
      <c r="B31" s="6">
        <v>9</v>
      </c>
      <c r="C31" s="6">
        <v>9</v>
      </c>
      <c r="D31" s="6">
        <v>0</v>
      </c>
      <c r="E31" s="6">
        <v>0</v>
      </c>
      <c r="F31" s="7">
        <f t="shared" si="0"/>
        <v>1</v>
      </c>
    </row>
    <row r="32" spans="1:6" ht="26.25" customHeight="1" x14ac:dyDescent="0.4">
      <c r="A32" s="6" t="s">
        <v>113</v>
      </c>
      <c r="B32" s="6">
        <v>9</v>
      </c>
      <c r="C32" s="6">
        <v>8</v>
      </c>
      <c r="D32" s="6">
        <v>0</v>
      </c>
      <c r="E32" s="6">
        <v>1</v>
      </c>
      <c r="F32" s="7">
        <f t="shared" si="0"/>
        <v>1</v>
      </c>
    </row>
    <row r="33" spans="1:6" ht="26.25" customHeight="1" x14ac:dyDescent="0.4">
      <c r="A33" s="6" t="s">
        <v>37</v>
      </c>
      <c r="B33" s="6">
        <v>4</v>
      </c>
      <c r="C33" s="6">
        <v>3</v>
      </c>
      <c r="D33" s="6">
        <v>1</v>
      </c>
      <c r="E33" s="6">
        <v>0</v>
      </c>
      <c r="F33" s="7">
        <f t="shared" si="0"/>
        <v>0.75</v>
      </c>
    </row>
    <row r="34" spans="1:6" ht="26.25" customHeight="1" x14ac:dyDescent="0.4">
      <c r="A34" s="6" t="s">
        <v>114</v>
      </c>
      <c r="B34" s="6">
        <v>3</v>
      </c>
      <c r="C34" s="6">
        <v>3</v>
      </c>
      <c r="D34" s="6">
        <v>0</v>
      </c>
      <c r="E34" s="6">
        <v>0</v>
      </c>
      <c r="F34" s="7">
        <f t="shared" si="0"/>
        <v>1</v>
      </c>
    </row>
    <row r="35" spans="1:6" ht="26.25" customHeight="1" x14ac:dyDescent="0.4">
      <c r="A35" s="6" t="s">
        <v>115</v>
      </c>
      <c r="B35" s="6">
        <v>5</v>
      </c>
      <c r="C35" s="6">
        <v>4</v>
      </c>
      <c r="D35" s="6">
        <v>1</v>
      </c>
      <c r="E35" s="6">
        <v>0</v>
      </c>
      <c r="F35" s="7">
        <f t="shared" si="0"/>
        <v>0.8</v>
      </c>
    </row>
    <row r="36" spans="1:6" ht="26.25" customHeight="1" x14ac:dyDescent="0.4">
      <c r="A36" s="6" t="s">
        <v>49</v>
      </c>
      <c r="B36" s="6">
        <v>3</v>
      </c>
      <c r="C36" s="6">
        <v>3</v>
      </c>
      <c r="D36" s="6">
        <v>0</v>
      </c>
      <c r="E36" s="6">
        <v>0</v>
      </c>
      <c r="F36" s="7">
        <f t="shared" si="0"/>
        <v>1</v>
      </c>
    </row>
    <row r="37" spans="1:6" ht="26.25" customHeight="1" x14ac:dyDescent="0.4">
      <c r="A37" s="6" t="s">
        <v>51</v>
      </c>
      <c r="B37" s="6">
        <v>1</v>
      </c>
      <c r="C37" s="6">
        <v>1</v>
      </c>
      <c r="D37" s="6">
        <v>0</v>
      </c>
      <c r="E37" s="6">
        <v>0</v>
      </c>
      <c r="F37" s="7">
        <f t="shared" si="0"/>
        <v>1</v>
      </c>
    </row>
    <row r="38" spans="1:6" ht="26.25" customHeight="1" x14ac:dyDescent="0.4">
      <c r="A38" s="6" t="s">
        <v>13</v>
      </c>
      <c r="B38" s="6">
        <v>2</v>
      </c>
      <c r="C38" s="6">
        <v>2</v>
      </c>
      <c r="D38" s="6">
        <v>0</v>
      </c>
      <c r="E38" s="6">
        <v>0</v>
      </c>
      <c r="F38" s="7">
        <f t="shared" si="0"/>
        <v>1</v>
      </c>
    </row>
    <row r="39" spans="1:6" ht="26.25" customHeight="1" x14ac:dyDescent="0.4">
      <c r="A39" s="6" t="s">
        <v>8</v>
      </c>
      <c r="B39" s="6" t="s">
        <v>80</v>
      </c>
      <c r="C39" s="6" t="s">
        <v>80</v>
      </c>
      <c r="D39" s="6" t="s">
        <v>80</v>
      </c>
      <c r="E39" s="6" t="s">
        <v>80</v>
      </c>
      <c r="F39" s="7" t="str">
        <f t="shared" si="0"/>
        <v>-</v>
      </c>
    </row>
    <row r="40" spans="1:6" ht="26.25" customHeight="1" x14ac:dyDescent="0.4">
      <c r="A40" s="6" t="s">
        <v>23</v>
      </c>
      <c r="B40" s="6" t="s">
        <v>80</v>
      </c>
      <c r="C40" s="6" t="s">
        <v>80</v>
      </c>
      <c r="D40" s="6" t="s">
        <v>80</v>
      </c>
      <c r="E40" s="6" t="s">
        <v>80</v>
      </c>
      <c r="F40" s="7" t="str">
        <f t="shared" si="0"/>
        <v>-</v>
      </c>
    </row>
    <row r="41" spans="1:6" ht="26.25" customHeight="1" x14ac:dyDescent="0.4">
      <c r="A41" s="6" t="s">
        <v>11</v>
      </c>
      <c r="B41" s="6" t="s">
        <v>80</v>
      </c>
      <c r="C41" s="6" t="s">
        <v>80</v>
      </c>
      <c r="D41" s="6" t="s">
        <v>80</v>
      </c>
      <c r="E41" s="6" t="s">
        <v>80</v>
      </c>
      <c r="F41" s="7" t="str">
        <f t="shared" si="0"/>
        <v>-</v>
      </c>
    </row>
    <row r="42" spans="1:6" ht="26.25" customHeight="1" x14ac:dyDescent="0.4">
      <c r="A42" s="6" t="s">
        <v>21</v>
      </c>
      <c r="B42" s="6" t="s">
        <v>80</v>
      </c>
      <c r="C42" s="6" t="s">
        <v>80</v>
      </c>
      <c r="D42" s="6" t="s">
        <v>80</v>
      </c>
      <c r="E42" s="6" t="s">
        <v>80</v>
      </c>
      <c r="F42" s="7" t="str">
        <f t="shared" si="0"/>
        <v>-</v>
      </c>
    </row>
    <row r="43" spans="1:6" ht="26.25" customHeight="1" x14ac:dyDescent="0.4">
      <c r="A43" s="6" t="s">
        <v>14</v>
      </c>
      <c r="B43" s="6" t="s">
        <v>80</v>
      </c>
      <c r="C43" s="6" t="s">
        <v>80</v>
      </c>
      <c r="D43" s="6" t="s">
        <v>80</v>
      </c>
      <c r="E43" s="6" t="s">
        <v>80</v>
      </c>
      <c r="F43" s="7" t="str">
        <f t="shared" si="0"/>
        <v>-</v>
      </c>
    </row>
    <row r="44" spans="1:6" ht="26.25" customHeight="1" x14ac:dyDescent="0.4">
      <c r="A44" s="6" t="s">
        <v>10</v>
      </c>
      <c r="B44" s="6" t="s">
        <v>80</v>
      </c>
      <c r="C44" s="6" t="s">
        <v>80</v>
      </c>
      <c r="D44" s="6" t="s">
        <v>80</v>
      </c>
      <c r="E44" s="6" t="s">
        <v>80</v>
      </c>
      <c r="F44" s="7" t="str">
        <f t="shared" si="0"/>
        <v>-</v>
      </c>
    </row>
    <row r="45" spans="1:6" ht="26.25" customHeight="1" x14ac:dyDescent="0.4">
      <c r="A45" s="6" t="s">
        <v>17</v>
      </c>
      <c r="B45" s="6" t="s">
        <v>80</v>
      </c>
      <c r="C45" s="6" t="s">
        <v>80</v>
      </c>
      <c r="D45" s="6" t="s">
        <v>80</v>
      </c>
      <c r="E45" s="6" t="s">
        <v>80</v>
      </c>
      <c r="F45" s="7" t="str">
        <f t="shared" si="0"/>
        <v>-</v>
      </c>
    </row>
    <row r="46" spans="1:6" ht="26.25" customHeight="1" x14ac:dyDescent="0.4">
      <c r="A46" s="6" t="s">
        <v>15</v>
      </c>
      <c r="B46" s="6">
        <f>SUM(B3:B45)</f>
        <v>317</v>
      </c>
      <c r="C46" s="6">
        <f>SUM(C3:C45)</f>
        <v>239</v>
      </c>
      <c r="D46" s="6">
        <f>SUM(D3:D45)</f>
        <v>55</v>
      </c>
      <c r="E46" s="6">
        <f>SUM(E3:E45)</f>
        <v>23</v>
      </c>
      <c r="F46" s="7">
        <f t="shared" si="0"/>
        <v>0.81292517006802723</v>
      </c>
    </row>
    <row r="47" spans="1:6" ht="26.25" customHeight="1" x14ac:dyDescent="0.4"/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59D4C-F96C-473D-837A-2F3153F826B0}">
  <dimension ref="A1:F46"/>
  <sheetViews>
    <sheetView zoomScale="75" zoomScaleNormal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95</v>
      </c>
      <c r="B1" s="2"/>
      <c r="C1" s="2"/>
      <c r="D1" s="2"/>
      <c r="E1" s="2"/>
      <c r="F1" s="3"/>
    </row>
    <row r="2" spans="1:6" ht="26.25" customHeight="1" x14ac:dyDescent="0.4">
      <c r="A2" s="10" t="s">
        <v>122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3</v>
      </c>
      <c r="C3" s="6">
        <v>1</v>
      </c>
      <c r="D3" s="6">
        <v>2</v>
      </c>
      <c r="E3" s="6">
        <v>0</v>
      </c>
      <c r="F3" s="7">
        <f t="shared" ref="F3:F46" si="0">IFERROR((C3)/(B3-E3),"-")</f>
        <v>0.33333333333333331</v>
      </c>
    </row>
    <row r="4" spans="1:6" ht="26.25" customHeight="1" x14ac:dyDescent="0.4">
      <c r="A4" s="6" t="s">
        <v>98</v>
      </c>
      <c r="B4" s="6">
        <v>5</v>
      </c>
      <c r="C4" s="6">
        <v>4</v>
      </c>
      <c r="D4" s="6">
        <v>1</v>
      </c>
      <c r="E4" s="6">
        <v>0</v>
      </c>
      <c r="F4" s="7">
        <f t="shared" si="0"/>
        <v>0.8</v>
      </c>
    </row>
    <row r="5" spans="1:6" ht="26.25" customHeight="1" x14ac:dyDescent="0.4">
      <c r="A5" s="6" t="s">
        <v>99</v>
      </c>
      <c r="B5" s="6">
        <v>4</v>
      </c>
      <c r="C5" s="6">
        <v>3</v>
      </c>
      <c r="D5" s="6">
        <v>1</v>
      </c>
      <c r="E5" s="6">
        <v>0</v>
      </c>
      <c r="F5" s="7">
        <f t="shared" si="0"/>
        <v>0.75</v>
      </c>
    </row>
    <row r="6" spans="1:6" ht="26.25" customHeight="1" x14ac:dyDescent="0.4">
      <c r="A6" s="6" t="s">
        <v>100</v>
      </c>
      <c r="B6" s="6">
        <v>0</v>
      </c>
      <c r="C6" s="6">
        <v>0</v>
      </c>
      <c r="D6" s="6">
        <v>0</v>
      </c>
      <c r="E6" s="6">
        <v>0</v>
      </c>
      <c r="F6" s="7" t="str">
        <f t="shared" si="0"/>
        <v>-</v>
      </c>
    </row>
    <row r="7" spans="1:6" ht="26.25" customHeight="1" x14ac:dyDescent="0.4">
      <c r="A7" s="6" t="s">
        <v>29</v>
      </c>
      <c r="B7" s="6">
        <v>4</v>
      </c>
      <c r="C7" s="6">
        <v>2</v>
      </c>
      <c r="D7" s="6">
        <v>0</v>
      </c>
      <c r="E7" s="6">
        <v>2</v>
      </c>
      <c r="F7" s="7">
        <f t="shared" si="0"/>
        <v>1</v>
      </c>
    </row>
    <row r="8" spans="1:6" ht="26.25" customHeight="1" x14ac:dyDescent="0.4">
      <c r="A8" s="6" t="s">
        <v>43</v>
      </c>
      <c r="B8" s="6">
        <v>4</v>
      </c>
      <c r="C8" s="6">
        <v>4</v>
      </c>
      <c r="D8" s="6">
        <v>0</v>
      </c>
      <c r="E8" s="6">
        <v>0</v>
      </c>
      <c r="F8" s="7">
        <f t="shared" si="0"/>
        <v>1</v>
      </c>
    </row>
    <row r="9" spans="1:6" ht="26.25" customHeight="1" x14ac:dyDescent="0.4">
      <c r="A9" s="6" t="s">
        <v>101</v>
      </c>
      <c r="B9" s="6">
        <v>8</v>
      </c>
      <c r="C9" s="6">
        <v>2</v>
      </c>
      <c r="D9" s="6">
        <v>6</v>
      </c>
      <c r="E9" s="6">
        <v>0</v>
      </c>
      <c r="F9" s="7">
        <f t="shared" si="0"/>
        <v>0.25</v>
      </c>
    </row>
    <row r="10" spans="1:6" ht="26.25" customHeight="1" x14ac:dyDescent="0.4">
      <c r="A10" s="6" t="s">
        <v>73</v>
      </c>
      <c r="B10" s="6">
        <v>0</v>
      </c>
      <c r="C10" s="6">
        <v>0</v>
      </c>
      <c r="D10" s="6">
        <v>0</v>
      </c>
      <c r="E10" s="6">
        <v>0</v>
      </c>
      <c r="F10" s="7" t="str">
        <f t="shared" si="0"/>
        <v>-</v>
      </c>
    </row>
    <row r="11" spans="1:6" ht="26.25" customHeight="1" x14ac:dyDescent="0.4">
      <c r="A11" s="6" t="s">
        <v>102</v>
      </c>
      <c r="B11" s="6">
        <v>1</v>
      </c>
      <c r="C11" s="6">
        <v>1</v>
      </c>
      <c r="D11" s="6">
        <v>0</v>
      </c>
      <c r="E11" s="6">
        <v>0</v>
      </c>
      <c r="F11" s="7">
        <f t="shared" si="0"/>
        <v>1</v>
      </c>
    </row>
    <row r="12" spans="1:6" ht="26.25" customHeight="1" x14ac:dyDescent="0.4">
      <c r="A12" s="6" t="s">
        <v>103</v>
      </c>
      <c r="B12" s="6">
        <v>5</v>
      </c>
      <c r="C12" s="6">
        <v>5</v>
      </c>
      <c r="D12" s="6">
        <v>0</v>
      </c>
      <c r="E12" s="6">
        <v>0</v>
      </c>
      <c r="F12" s="7">
        <f t="shared" si="0"/>
        <v>1</v>
      </c>
    </row>
    <row r="13" spans="1:6" ht="26.25" customHeight="1" x14ac:dyDescent="0.4">
      <c r="A13" s="6" t="s">
        <v>104</v>
      </c>
      <c r="B13" s="6">
        <v>2</v>
      </c>
      <c r="C13" s="6">
        <v>2</v>
      </c>
      <c r="D13" s="6">
        <v>0</v>
      </c>
      <c r="E13" s="6">
        <v>0</v>
      </c>
      <c r="F13" s="7">
        <f t="shared" si="0"/>
        <v>1</v>
      </c>
    </row>
    <row r="14" spans="1:6" ht="26.25" customHeight="1" x14ac:dyDescent="0.4">
      <c r="A14" s="6" t="s">
        <v>26</v>
      </c>
      <c r="B14" s="6">
        <v>7</v>
      </c>
      <c r="C14" s="6">
        <v>5</v>
      </c>
      <c r="D14" s="6">
        <v>1</v>
      </c>
      <c r="E14" s="6">
        <v>1</v>
      </c>
      <c r="F14" s="7">
        <f t="shared" si="0"/>
        <v>0.83333333333333337</v>
      </c>
    </row>
    <row r="15" spans="1:6" ht="26.25" customHeight="1" x14ac:dyDescent="0.4">
      <c r="A15" s="6" t="s">
        <v>105</v>
      </c>
      <c r="B15" s="6">
        <v>7</v>
      </c>
      <c r="C15" s="6">
        <v>4</v>
      </c>
      <c r="D15" s="6">
        <v>2</v>
      </c>
      <c r="E15" s="6">
        <v>1</v>
      </c>
      <c r="F15" s="7">
        <f t="shared" si="0"/>
        <v>0.66666666666666663</v>
      </c>
    </row>
    <row r="16" spans="1:6" ht="26.25" customHeight="1" x14ac:dyDescent="0.4">
      <c r="A16" s="6" t="s">
        <v>35</v>
      </c>
      <c r="B16" s="6">
        <v>9</v>
      </c>
      <c r="C16" s="6">
        <v>4</v>
      </c>
      <c r="D16" s="6">
        <v>5</v>
      </c>
      <c r="E16" s="6">
        <v>0</v>
      </c>
      <c r="F16" s="7">
        <f t="shared" si="0"/>
        <v>0.44444444444444442</v>
      </c>
    </row>
    <row r="17" spans="1:6" ht="26.25" customHeight="1" x14ac:dyDescent="0.4">
      <c r="A17" s="6" t="s">
        <v>106</v>
      </c>
      <c r="B17" s="6">
        <v>9</v>
      </c>
      <c r="C17" s="6">
        <v>0</v>
      </c>
      <c r="D17" s="6">
        <v>8</v>
      </c>
      <c r="E17" s="6">
        <v>1</v>
      </c>
      <c r="F17" s="7">
        <f t="shared" si="0"/>
        <v>0</v>
      </c>
    </row>
    <row r="18" spans="1:6" ht="26.25" customHeight="1" x14ac:dyDescent="0.4">
      <c r="A18" s="6" t="s">
        <v>45</v>
      </c>
      <c r="B18" s="6">
        <v>5</v>
      </c>
      <c r="C18" s="6">
        <v>4</v>
      </c>
      <c r="D18" s="6">
        <v>1</v>
      </c>
      <c r="E18" s="6">
        <v>0</v>
      </c>
      <c r="F18" s="7">
        <f t="shared" si="0"/>
        <v>0.8</v>
      </c>
    </row>
    <row r="19" spans="1:6" ht="26.25" customHeight="1" x14ac:dyDescent="0.4">
      <c r="A19" s="6" t="s">
        <v>107</v>
      </c>
      <c r="B19" s="6">
        <v>9</v>
      </c>
      <c r="C19" s="6">
        <v>4</v>
      </c>
      <c r="D19" s="6">
        <v>5</v>
      </c>
      <c r="E19" s="6">
        <v>0</v>
      </c>
      <c r="F19" s="7">
        <f t="shared" si="0"/>
        <v>0.44444444444444442</v>
      </c>
    </row>
    <row r="20" spans="1:6" ht="26.25" customHeight="1" x14ac:dyDescent="0.4">
      <c r="A20" s="6" t="s">
        <v>108</v>
      </c>
      <c r="B20" s="6">
        <v>0</v>
      </c>
      <c r="C20" s="6">
        <v>0</v>
      </c>
      <c r="D20" s="6">
        <v>0</v>
      </c>
      <c r="E20" s="6">
        <v>0</v>
      </c>
      <c r="F20" s="7" t="str">
        <f t="shared" si="0"/>
        <v>-</v>
      </c>
    </row>
    <row r="21" spans="1:6" ht="26.25" customHeight="1" x14ac:dyDescent="0.4">
      <c r="A21" s="6" t="s">
        <v>109</v>
      </c>
      <c r="B21" s="6">
        <v>4</v>
      </c>
      <c r="C21" s="6">
        <v>4</v>
      </c>
      <c r="D21" s="6">
        <v>0</v>
      </c>
      <c r="E21" s="6">
        <v>0</v>
      </c>
      <c r="F21" s="7">
        <f t="shared" si="0"/>
        <v>1</v>
      </c>
    </row>
    <row r="22" spans="1:6" ht="26.25" customHeight="1" x14ac:dyDescent="0.4">
      <c r="A22" s="6" t="s">
        <v>110</v>
      </c>
      <c r="B22" s="6">
        <v>4</v>
      </c>
      <c r="C22" s="6">
        <v>3</v>
      </c>
      <c r="D22" s="6">
        <v>0</v>
      </c>
      <c r="E22" s="6">
        <v>1</v>
      </c>
      <c r="F22" s="7">
        <f t="shared" si="0"/>
        <v>1</v>
      </c>
    </row>
    <row r="23" spans="1:6" ht="26.25" customHeight="1" x14ac:dyDescent="0.4">
      <c r="A23" s="6" t="s">
        <v>71</v>
      </c>
      <c r="B23" s="6">
        <v>1</v>
      </c>
      <c r="C23" s="6">
        <v>1</v>
      </c>
      <c r="D23" s="6">
        <v>0</v>
      </c>
      <c r="E23" s="6">
        <v>0</v>
      </c>
      <c r="F23" s="7">
        <f t="shared" si="0"/>
        <v>1</v>
      </c>
    </row>
    <row r="24" spans="1:6" ht="26.25" customHeight="1" x14ac:dyDescent="0.4">
      <c r="A24" s="6" t="s">
        <v>111</v>
      </c>
      <c r="B24" s="6">
        <v>1</v>
      </c>
      <c r="C24" s="6">
        <v>1</v>
      </c>
      <c r="D24" s="6">
        <v>0</v>
      </c>
      <c r="E24" s="6">
        <v>0</v>
      </c>
      <c r="F24" s="7">
        <f t="shared" si="0"/>
        <v>1</v>
      </c>
    </row>
    <row r="25" spans="1:6" ht="26.25" customHeight="1" x14ac:dyDescent="0.4">
      <c r="A25" s="6" t="s">
        <v>74</v>
      </c>
      <c r="B25" s="6">
        <v>2</v>
      </c>
      <c r="C25" s="6">
        <v>0</v>
      </c>
      <c r="D25" s="6">
        <v>2</v>
      </c>
      <c r="E25" s="6">
        <v>0</v>
      </c>
      <c r="F25" s="7">
        <f t="shared" si="0"/>
        <v>0</v>
      </c>
    </row>
    <row r="26" spans="1:6" ht="26.25" customHeight="1" x14ac:dyDescent="0.4">
      <c r="A26" s="6" t="s">
        <v>112</v>
      </c>
      <c r="B26" s="6">
        <v>4</v>
      </c>
      <c r="C26" s="6">
        <v>1</v>
      </c>
      <c r="D26" s="6">
        <v>1</v>
      </c>
      <c r="E26" s="6">
        <v>2</v>
      </c>
      <c r="F26" s="7">
        <f t="shared" si="0"/>
        <v>0.5</v>
      </c>
    </row>
    <row r="27" spans="1:6" ht="26.25" customHeight="1" x14ac:dyDescent="0.4">
      <c r="A27" s="6" t="s">
        <v>76</v>
      </c>
      <c r="B27" s="6">
        <v>1</v>
      </c>
      <c r="C27" s="6">
        <v>1</v>
      </c>
      <c r="D27" s="6">
        <v>0</v>
      </c>
      <c r="E27" s="6">
        <v>0</v>
      </c>
      <c r="F27" s="7">
        <f t="shared" si="0"/>
        <v>1</v>
      </c>
    </row>
    <row r="28" spans="1:6" ht="26.25" customHeight="1" x14ac:dyDescent="0.4">
      <c r="A28" s="6" t="s">
        <v>78</v>
      </c>
      <c r="B28" s="6" t="s">
        <v>80</v>
      </c>
      <c r="C28" s="6" t="s">
        <v>80</v>
      </c>
      <c r="D28" s="6" t="s">
        <v>80</v>
      </c>
      <c r="E28" s="6" t="s">
        <v>80</v>
      </c>
      <c r="F28" s="7" t="str">
        <f t="shared" si="0"/>
        <v>-</v>
      </c>
    </row>
    <row r="29" spans="1:6" ht="26.25" customHeight="1" x14ac:dyDescent="0.4">
      <c r="A29" s="6" t="s">
        <v>79</v>
      </c>
      <c r="B29" s="6" t="s">
        <v>80</v>
      </c>
      <c r="C29" s="6" t="s">
        <v>80</v>
      </c>
      <c r="D29" s="6" t="s">
        <v>80</v>
      </c>
      <c r="E29" s="6" t="s">
        <v>80</v>
      </c>
      <c r="F29" s="7" t="str">
        <f t="shared" si="0"/>
        <v>-</v>
      </c>
    </row>
    <row r="30" spans="1:6" ht="26.25" customHeight="1" x14ac:dyDescent="0.4">
      <c r="A30" s="6" t="s">
        <v>68</v>
      </c>
      <c r="B30" s="6" t="s">
        <v>80</v>
      </c>
      <c r="C30" s="6" t="s">
        <v>80</v>
      </c>
      <c r="D30" s="6" t="s">
        <v>80</v>
      </c>
      <c r="E30" s="6" t="s">
        <v>80</v>
      </c>
      <c r="F30" s="7" t="str">
        <f t="shared" si="0"/>
        <v>-</v>
      </c>
    </row>
    <row r="31" spans="1:6" ht="26.25" customHeight="1" x14ac:dyDescent="0.4">
      <c r="A31" s="6" t="s">
        <v>30</v>
      </c>
      <c r="B31" s="6" t="s">
        <v>80</v>
      </c>
      <c r="C31" s="6" t="s">
        <v>80</v>
      </c>
      <c r="D31" s="6" t="s">
        <v>80</v>
      </c>
      <c r="E31" s="6" t="s">
        <v>80</v>
      </c>
      <c r="F31" s="7" t="str">
        <f t="shared" si="0"/>
        <v>-</v>
      </c>
    </row>
    <row r="32" spans="1:6" ht="26.25" customHeight="1" x14ac:dyDescent="0.4">
      <c r="A32" s="6" t="s">
        <v>113</v>
      </c>
      <c r="B32" s="6" t="s">
        <v>80</v>
      </c>
      <c r="C32" s="6" t="s">
        <v>80</v>
      </c>
      <c r="D32" s="6" t="s">
        <v>80</v>
      </c>
      <c r="E32" s="6" t="s">
        <v>80</v>
      </c>
      <c r="F32" s="7" t="str">
        <f t="shared" si="0"/>
        <v>-</v>
      </c>
    </row>
    <row r="33" spans="1:6" ht="26.25" customHeight="1" x14ac:dyDescent="0.4">
      <c r="A33" s="6" t="s">
        <v>37</v>
      </c>
      <c r="B33" s="6" t="s">
        <v>80</v>
      </c>
      <c r="C33" s="6" t="s">
        <v>80</v>
      </c>
      <c r="D33" s="6" t="s">
        <v>80</v>
      </c>
      <c r="E33" s="6" t="s">
        <v>80</v>
      </c>
      <c r="F33" s="7" t="str">
        <f t="shared" si="0"/>
        <v>-</v>
      </c>
    </row>
    <row r="34" spans="1:6" ht="26.25" customHeight="1" x14ac:dyDescent="0.4">
      <c r="A34" s="6" t="s">
        <v>114</v>
      </c>
      <c r="B34" s="6" t="s">
        <v>80</v>
      </c>
      <c r="C34" s="6" t="s">
        <v>80</v>
      </c>
      <c r="D34" s="6" t="s">
        <v>80</v>
      </c>
      <c r="E34" s="6" t="s">
        <v>80</v>
      </c>
      <c r="F34" s="7" t="str">
        <f t="shared" si="0"/>
        <v>-</v>
      </c>
    </row>
    <row r="35" spans="1:6" ht="26.25" customHeight="1" x14ac:dyDescent="0.4">
      <c r="A35" s="6" t="s">
        <v>115</v>
      </c>
      <c r="B35" s="6" t="s">
        <v>80</v>
      </c>
      <c r="C35" s="6" t="s">
        <v>80</v>
      </c>
      <c r="D35" s="6" t="s">
        <v>80</v>
      </c>
      <c r="E35" s="6" t="s">
        <v>80</v>
      </c>
      <c r="F35" s="7" t="str">
        <f t="shared" si="0"/>
        <v>-</v>
      </c>
    </row>
    <row r="36" spans="1:6" ht="26.25" customHeight="1" x14ac:dyDescent="0.4">
      <c r="A36" s="6" t="s">
        <v>49</v>
      </c>
      <c r="B36" s="6" t="s">
        <v>80</v>
      </c>
      <c r="C36" s="6" t="s">
        <v>80</v>
      </c>
      <c r="D36" s="6" t="s">
        <v>80</v>
      </c>
      <c r="E36" s="6" t="s">
        <v>80</v>
      </c>
      <c r="F36" s="7" t="str">
        <f t="shared" si="0"/>
        <v>-</v>
      </c>
    </row>
    <row r="37" spans="1:6" ht="26.25" customHeight="1" x14ac:dyDescent="0.4">
      <c r="A37" s="6" t="s">
        <v>51</v>
      </c>
      <c r="B37" s="6" t="s">
        <v>80</v>
      </c>
      <c r="C37" s="6" t="s">
        <v>80</v>
      </c>
      <c r="D37" s="6" t="s">
        <v>80</v>
      </c>
      <c r="E37" s="6" t="s">
        <v>80</v>
      </c>
      <c r="F37" s="7" t="str">
        <f t="shared" si="0"/>
        <v>-</v>
      </c>
    </row>
    <row r="38" spans="1:6" ht="26.25" customHeight="1" x14ac:dyDescent="0.4">
      <c r="A38" s="6" t="s">
        <v>13</v>
      </c>
      <c r="B38" s="6" t="s">
        <v>80</v>
      </c>
      <c r="C38" s="6" t="s">
        <v>80</v>
      </c>
      <c r="D38" s="6" t="s">
        <v>80</v>
      </c>
      <c r="E38" s="6" t="s">
        <v>80</v>
      </c>
      <c r="F38" s="7" t="str">
        <f t="shared" si="0"/>
        <v>-</v>
      </c>
    </row>
    <row r="39" spans="1:6" ht="26.25" customHeight="1" x14ac:dyDescent="0.4">
      <c r="A39" s="6" t="s">
        <v>8</v>
      </c>
      <c r="B39" s="6" t="s">
        <v>80</v>
      </c>
      <c r="C39" s="6" t="s">
        <v>80</v>
      </c>
      <c r="D39" s="6" t="s">
        <v>80</v>
      </c>
      <c r="E39" s="6" t="s">
        <v>80</v>
      </c>
      <c r="F39" s="7" t="str">
        <f t="shared" si="0"/>
        <v>-</v>
      </c>
    </row>
    <row r="40" spans="1:6" ht="26.25" customHeight="1" x14ac:dyDescent="0.4">
      <c r="A40" s="6" t="s">
        <v>23</v>
      </c>
      <c r="B40" s="6" t="s">
        <v>53</v>
      </c>
      <c r="C40" s="6" t="s">
        <v>53</v>
      </c>
      <c r="D40" s="6" t="s">
        <v>53</v>
      </c>
      <c r="E40" s="6" t="s">
        <v>53</v>
      </c>
      <c r="F40" s="7" t="str">
        <f t="shared" si="0"/>
        <v>-</v>
      </c>
    </row>
    <row r="41" spans="1:6" ht="26.25" customHeight="1" x14ac:dyDescent="0.4">
      <c r="A41" s="6" t="s">
        <v>11</v>
      </c>
      <c r="B41" s="6" t="s">
        <v>53</v>
      </c>
      <c r="C41" s="6" t="s">
        <v>53</v>
      </c>
      <c r="D41" s="6" t="s">
        <v>53</v>
      </c>
      <c r="E41" s="6" t="s">
        <v>53</v>
      </c>
      <c r="F41" s="7" t="str">
        <f t="shared" si="0"/>
        <v>-</v>
      </c>
    </row>
    <row r="42" spans="1:6" ht="26.25" customHeight="1" x14ac:dyDescent="0.4">
      <c r="A42" s="6" t="s">
        <v>21</v>
      </c>
      <c r="B42" s="6" t="s">
        <v>53</v>
      </c>
      <c r="C42" s="6" t="s">
        <v>53</v>
      </c>
      <c r="D42" s="6" t="s">
        <v>53</v>
      </c>
      <c r="E42" s="6" t="s">
        <v>53</v>
      </c>
      <c r="F42" s="7" t="str">
        <f t="shared" si="0"/>
        <v>-</v>
      </c>
    </row>
    <row r="43" spans="1:6" ht="26.25" customHeight="1" x14ac:dyDescent="0.4">
      <c r="A43" s="6" t="s">
        <v>14</v>
      </c>
      <c r="B43" s="6" t="s">
        <v>53</v>
      </c>
      <c r="C43" s="6" t="s">
        <v>53</v>
      </c>
      <c r="D43" s="6" t="s">
        <v>53</v>
      </c>
      <c r="E43" s="6" t="s">
        <v>53</v>
      </c>
      <c r="F43" s="7" t="str">
        <f t="shared" si="0"/>
        <v>-</v>
      </c>
    </row>
    <row r="44" spans="1:6" ht="26.25" customHeight="1" x14ac:dyDescent="0.4">
      <c r="A44" s="6" t="s">
        <v>10</v>
      </c>
      <c r="B44" s="6" t="s">
        <v>53</v>
      </c>
      <c r="C44" s="6" t="s">
        <v>53</v>
      </c>
      <c r="D44" s="6" t="s">
        <v>53</v>
      </c>
      <c r="E44" s="6" t="s">
        <v>53</v>
      </c>
      <c r="F44" s="7" t="str">
        <f t="shared" si="0"/>
        <v>-</v>
      </c>
    </row>
    <row r="45" spans="1:6" ht="26.25" customHeight="1" x14ac:dyDescent="0.4">
      <c r="A45" s="6" t="s">
        <v>17</v>
      </c>
      <c r="B45" s="6" t="s">
        <v>53</v>
      </c>
      <c r="C45" s="6" t="s">
        <v>53</v>
      </c>
      <c r="D45" s="6" t="s">
        <v>53</v>
      </c>
      <c r="E45" s="6" t="s">
        <v>53</v>
      </c>
      <c r="F45" s="7" t="str">
        <f t="shared" si="0"/>
        <v>-</v>
      </c>
    </row>
    <row r="46" spans="1:6" ht="26.25" customHeight="1" x14ac:dyDescent="0.4">
      <c r="A46" s="6" t="s">
        <v>15</v>
      </c>
      <c r="B46" s="6">
        <f>SUM(B3:B45)</f>
        <v>99</v>
      </c>
      <c r="C46" s="6">
        <f>SUM(C3:C45)</f>
        <v>56</v>
      </c>
      <c r="D46" s="6">
        <f>SUM(D3:D45)</f>
        <v>35</v>
      </c>
      <c r="E46" s="6">
        <f>SUM(E3:E45)</f>
        <v>8</v>
      </c>
      <c r="F46" s="7">
        <f t="shared" si="0"/>
        <v>0.61538461538461542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F3B76-4E83-45AD-94BA-42E95647B334}">
  <dimension ref="A1:F46"/>
  <sheetViews>
    <sheetView zoomScale="75" workbookViewId="0">
      <selection activeCell="A6" sqref="A6"/>
    </sheetView>
  </sheetViews>
  <sheetFormatPr defaultRowHeight="13.5" x14ac:dyDescent="0.4"/>
  <cols>
    <col min="1" max="1" width="36.125" style="4" customWidth="1"/>
    <col min="2" max="2" width="7.5" style="4" customWidth="1"/>
    <col min="3" max="6" width="7.375" style="4" customWidth="1"/>
    <col min="7" max="256" width="9" style="4"/>
    <col min="257" max="257" width="36.125" style="4" customWidth="1"/>
    <col min="258" max="258" width="7.5" style="4" customWidth="1"/>
    <col min="259" max="262" width="7.375" style="4" customWidth="1"/>
    <col min="263" max="512" width="9" style="4"/>
    <col min="513" max="513" width="36.125" style="4" customWidth="1"/>
    <col min="514" max="514" width="7.5" style="4" customWidth="1"/>
    <col min="515" max="518" width="7.375" style="4" customWidth="1"/>
    <col min="519" max="768" width="9" style="4"/>
    <col min="769" max="769" width="36.125" style="4" customWidth="1"/>
    <col min="770" max="770" width="7.5" style="4" customWidth="1"/>
    <col min="771" max="774" width="7.375" style="4" customWidth="1"/>
    <col min="775" max="1024" width="9" style="4"/>
    <col min="1025" max="1025" width="36.125" style="4" customWidth="1"/>
    <col min="1026" max="1026" width="7.5" style="4" customWidth="1"/>
    <col min="1027" max="1030" width="7.375" style="4" customWidth="1"/>
    <col min="1031" max="1280" width="9" style="4"/>
    <col min="1281" max="1281" width="36.125" style="4" customWidth="1"/>
    <col min="1282" max="1282" width="7.5" style="4" customWidth="1"/>
    <col min="1283" max="1286" width="7.375" style="4" customWidth="1"/>
    <col min="1287" max="1536" width="9" style="4"/>
    <col min="1537" max="1537" width="36.125" style="4" customWidth="1"/>
    <col min="1538" max="1538" width="7.5" style="4" customWidth="1"/>
    <col min="1539" max="1542" width="7.375" style="4" customWidth="1"/>
    <col min="1543" max="1792" width="9" style="4"/>
    <col min="1793" max="1793" width="36.125" style="4" customWidth="1"/>
    <col min="1794" max="1794" width="7.5" style="4" customWidth="1"/>
    <col min="1795" max="1798" width="7.375" style="4" customWidth="1"/>
    <col min="1799" max="2048" width="9" style="4"/>
    <col min="2049" max="2049" width="36.125" style="4" customWidth="1"/>
    <col min="2050" max="2050" width="7.5" style="4" customWidth="1"/>
    <col min="2051" max="2054" width="7.375" style="4" customWidth="1"/>
    <col min="2055" max="2304" width="9" style="4"/>
    <col min="2305" max="2305" width="36.125" style="4" customWidth="1"/>
    <col min="2306" max="2306" width="7.5" style="4" customWidth="1"/>
    <col min="2307" max="2310" width="7.375" style="4" customWidth="1"/>
    <col min="2311" max="2560" width="9" style="4"/>
    <col min="2561" max="2561" width="36.125" style="4" customWidth="1"/>
    <col min="2562" max="2562" width="7.5" style="4" customWidth="1"/>
    <col min="2563" max="2566" width="7.375" style="4" customWidth="1"/>
    <col min="2567" max="2816" width="9" style="4"/>
    <col min="2817" max="2817" width="36.125" style="4" customWidth="1"/>
    <col min="2818" max="2818" width="7.5" style="4" customWidth="1"/>
    <col min="2819" max="2822" width="7.375" style="4" customWidth="1"/>
    <col min="2823" max="3072" width="9" style="4"/>
    <col min="3073" max="3073" width="36.125" style="4" customWidth="1"/>
    <col min="3074" max="3074" width="7.5" style="4" customWidth="1"/>
    <col min="3075" max="3078" width="7.375" style="4" customWidth="1"/>
    <col min="3079" max="3328" width="9" style="4"/>
    <col min="3329" max="3329" width="36.125" style="4" customWidth="1"/>
    <col min="3330" max="3330" width="7.5" style="4" customWidth="1"/>
    <col min="3331" max="3334" width="7.375" style="4" customWidth="1"/>
    <col min="3335" max="3584" width="9" style="4"/>
    <col min="3585" max="3585" width="36.125" style="4" customWidth="1"/>
    <col min="3586" max="3586" width="7.5" style="4" customWidth="1"/>
    <col min="3587" max="3590" width="7.375" style="4" customWidth="1"/>
    <col min="3591" max="3840" width="9" style="4"/>
    <col min="3841" max="3841" width="36.125" style="4" customWidth="1"/>
    <col min="3842" max="3842" width="7.5" style="4" customWidth="1"/>
    <col min="3843" max="3846" width="7.375" style="4" customWidth="1"/>
    <col min="3847" max="4096" width="9" style="4"/>
    <col min="4097" max="4097" width="36.125" style="4" customWidth="1"/>
    <col min="4098" max="4098" width="7.5" style="4" customWidth="1"/>
    <col min="4099" max="4102" width="7.375" style="4" customWidth="1"/>
    <col min="4103" max="4352" width="9" style="4"/>
    <col min="4353" max="4353" width="36.125" style="4" customWidth="1"/>
    <col min="4354" max="4354" width="7.5" style="4" customWidth="1"/>
    <col min="4355" max="4358" width="7.375" style="4" customWidth="1"/>
    <col min="4359" max="4608" width="9" style="4"/>
    <col min="4609" max="4609" width="36.125" style="4" customWidth="1"/>
    <col min="4610" max="4610" width="7.5" style="4" customWidth="1"/>
    <col min="4611" max="4614" width="7.375" style="4" customWidth="1"/>
    <col min="4615" max="4864" width="9" style="4"/>
    <col min="4865" max="4865" width="36.125" style="4" customWidth="1"/>
    <col min="4866" max="4866" width="7.5" style="4" customWidth="1"/>
    <col min="4867" max="4870" width="7.375" style="4" customWidth="1"/>
    <col min="4871" max="5120" width="9" style="4"/>
    <col min="5121" max="5121" width="36.125" style="4" customWidth="1"/>
    <col min="5122" max="5122" width="7.5" style="4" customWidth="1"/>
    <col min="5123" max="5126" width="7.375" style="4" customWidth="1"/>
    <col min="5127" max="5376" width="9" style="4"/>
    <col min="5377" max="5377" width="36.125" style="4" customWidth="1"/>
    <col min="5378" max="5378" width="7.5" style="4" customWidth="1"/>
    <col min="5379" max="5382" width="7.375" style="4" customWidth="1"/>
    <col min="5383" max="5632" width="9" style="4"/>
    <col min="5633" max="5633" width="36.125" style="4" customWidth="1"/>
    <col min="5634" max="5634" width="7.5" style="4" customWidth="1"/>
    <col min="5635" max="5638" width="7.375" style="4" customWidth="1"/>
    <col min="5639" max="5888" width="9" style="4"/>
    <col min="5889" max="5889" width="36.125" style="4" customWidth="1"/>
    <col min="5890" max="5890" width="7.5" style="4" customWidth="1"/>
    <col min="5891" max="5894" width="7.375" style="4" customWidth="1"/>
    <col min="5895" max="6144" width="9" style="4"/>
    <col min="6145" max="6145" width="36.125" style="4" customWidth="1"/>
    <col min="6146" max="6146" width="7.5" style="4" customWidth="1"/>
    <col min="6147" max="6150" width="7.375" style="4" customWidth="1"/>
    <col min="6151" max="6400" width="9" style="4"/>
    <col min="6401" max="6401" width="36.125" style="4" customWidth="1"/>
    <col min="6402" max="6402" width="7.5" style="4" customWidth="1"/>
    <col min="6403" max="6406" width="7.375" style="4" customWidth="1"/>
    <col min="6407" max="6656" width="9" style="4"/>
    <col min="6657" max="6657" width="36.125" style="4" customWidth="1"/>
    <col min="6658" max="6658" width="7.5" style="4" customWidth="1"/>
    <col min="6659" max="6662" width="7.375" style="4" customWidth="1"/>
    <col min="6663" max="6912" width="9" style="4"/>
    <col min="6913" max="6913" width="36.125" style="4" customWidth="1"/>
    <col min="6914" max="6914" width="7.5" style="4" customWidth="1"/>
    <col min="6915" max="6918" width="7.375" style="4" customWidth="1"/>
    <col min="6919" max="7168" width="9" style="4"/>
    <col min="7169" max="7169" width="36.125" style="4" customWidth="1"/>
    <col min="7170" max="7170" width="7.5" style="4" customWidth="1"/>
    <col min="7171" max="7174" width="7.375" style="4" customWidth="1"/>
    <col min="7175" max="7424" width="9" style="4"/>
    <col min="7425" max="7425" width="36.125" style="4" customWidth="1"/>
    <col min="7426" max="7426" width="7.5" style="4" customWidth="1"/>
    <col min="7427" max="7430" width="7.375" style="4" customWidth="1"/>
    <col min="7431" max="7680" width="9" style="4"/>
    <col min="7681" max="7681" width="36.125" style="4" customWidth="1"/>
    <col min="7682" max="7682" width="7.5" style="4" customWidth="1"/>
    <col min="7683" max="7686" width="7.375" style="4" customWidth="1"/>
    <col min="7687" max="7936" width="9" style="4"/>
    <col min="7937" max="7937" width="36.125" style="4" customWidth="1"/>
    <col min="7938" max="7938" width="7.5" style="4" customWidth="1"/>
    <col min="7939" max="7942" width="7.375" style="4" customWidth="1"/>
    <col min="7943" max="8192" width="9" style="4"/>
    <col min="8193" max="8193" width="36.125" style="4" customWidth="1"/>
    <col min="8194" max="8194" width="7.5" style="4" customWidth="1"/>
    <col min="8195" max="8198" width="7.375" style="4" customWidth="1"/>
    <col min="8199" max="8448" width="9" style="4"/>
    <col min="8449" max="8449" width="36.125" style="4" customWidth="1"/>
    <col min="8450" max="8450" width="7.5" style="4" customWidth="1"/>
    <col min="8451" max="8454" width="7.375" style="4" customWidth="1"/>
    <col min="8455" max="8704" width="9" style="4"/>
    <col min="8705" max="8705" width="36.125" style="4" customWidth="1"/>
    <col min="8706" max="8706" width="7.5" style="4" customWidth="1"/>
    <col min="8707" max="8710" width="7.375" style="4" customWidth="1"/>
    <col min="8711" max="8960" width="9" style="4"/>
    <col min="8961" max="8961" width="36.125" style="4" customWidth="1"/>
    <col min="8962" max="8962" width="7.5" style="4" customWidth="1"/>
    <col min="8963" max="8966" width="7.375" style="4" customWidth="1"/>
    <col min="8967" max="9216" width="9" style="4"/>
    <col min="9217" max="9217" width="36.125" style="4" customWidth="1"/>
    <col min="9218" max="9218" width="7.5" style="4" customWidth="1"/>
    <col min="9219" max="9222" width="7.375" style="4" customWidth="1"/>
    <col min="9223" max="9472" width="9" style="4"/>
    <col min="9473" max="9473" width="36.125" style="4" customWidth="1"/>
    <col min="9474" max="9474" width="7.5" style="4" customWidth="1"/>
    <col min="9475" max="9478" width="7.375" style="4" customWidth="1"/>
    <col min="9479" max="9728" width="9" style="4"/>
    <col min="9729" max="9729" width="36.125" style="4" customWidth="1"/>
    <col min="9730" max="9730" width="7.5" style="4" customWidth="1"/>
    <col min="9731" max="9734" width="7.375" style="4" customWidth="1"/>
    <col min="9735" max="9984" width="9" style="4"/>
    <col min="9985" max="9985" width="36.125" style="4" customWidth="1"/>
    <col min="9986" max="9986" width="7.5" style="4" customWidth="1"/>
    <col min="9987" max="9990" width="7.375" style="4" customWidth="1"/>
    <col min="9991" max="10240" width="9" style="4"/>
    <col min="10241" max="10241" width="36.125" style="4" customWidth="1"/>
    <col min="10242" max="10242" width="7.5" style="4" customWidth="1"/>
    <col min="10243" max="10246" width="7.375" style="4" customWidth="1"/>
    <col min="10247" max="10496" width="9" style="4"/>
    <col min="10497" max="10497" width="36.125" style="4" customWidth="1"/>
    <col min="10498" max="10498" width="7.5" style="4" customWidth="1"/>
    <col min="10499" max="10502" width="7.375" style="4" customWidth="1"/>
    <col min="10503" max="10752" width="9" style="4"/>
    <col min="10753" max="10753" width="36.125" style="4" customWidth="1"/>
    <col min="10754" max="10754" width="7.5" style="4" customWidth="1"/>
    <col min="10755" max="10758" width="7.375" style="4" customWidth="1"/>
    <col min="10759" max="11008" width="9" style="4"/>
    <col min="11009" max="11009" width="36.125" style="4" customWidth="1"/>
    <col min="11010" max="11010" width="7.5" style="4" customWidth="1"/>
    <col min="11011" max="11014" width="7.375" style="4" customWidth="1"/>
    <col min="11015" max="11264" width="9" style="4"/>
    <col min="11265" max="11265" width="36.125" style="4" customWidth="1"/>
    <col min="11266" max="11266" width="7.5" style="4" customWidth="1"/>
    <col min="11267" max="11270" width="7.375" style="4" customWidth="1"/>
    <col min="11271" max="11520" width="9" style="4"/>
    <col min="11521" max="11521" width="36.125" style="4" customWidth="1"/>
    <col min="11522" max="11522" width="7.5" style="4" customWidth="1"/>
    <col min="11523" max="11526" width="7.375" style="4" customWidth="1"/>
    <col min="11527" max="11776" width="9" style="4"/>
    <col min="11777" max="11777" width="36.125" style="4" customWidth="1"/>
    <col min="11778" max="11778" width="7.5" style="4" customWidth="1"/>
    <col min="11779" max="11782" width="7.375" style="4" customWidth="1"/>
    <col min="11783" max="12032" width="9" style="4"/>
    <col min="12033" max="12033" width="36.125" style="4" customWidth="1"/>
    <col min="12034" max="12034" width="7.5" style="4" customWidth="1"/>
    <col min="12035" max="12038" width="7.375" style="4" customWidth="1"/>
    <col min="12039" max="12288" width="9" style="4"/>
    <col min="12289" max="12289" width="36.125" style="4" customWidth="1"/>
    <col min="12290" max="12290" width="7.5" style="4" customWidth="1"/>
    <col min="12291" max="12294" width="7.375" style="4" customWidth="1"/>
    <col min="12295" max="12544" width="9" style="4"/>
    <col min="12545" max="12545" width="36.125" style="4" customWidth="1"/>
    <col min="12546" max="12546" width="7.5" style="4" customWidth="1"/>
    <col min="12547" max="12550" width="7.375" style="4" customWidth="1"/>
    <col min="12551" max="12800" width="9" style="4"/>
    <col min="12801" max="12801" width="36.125" style="4" customWidth="1"/>
    <col min="12802" max="12802" width="7.5" style="4" customWidth="1"/>
    <col min="12803" max="12806" width="7.375" style="4" customWidth="1"/>
    <col min="12807" max="13056" width="9" style="4"/>
    <col min="13057" max="13057" width="36.125" style="4" customWidth="1"/>
    <col min="13058" max="13058" width="7.5" style="4" customWidth="1"/>
    <col min="13059" max="13062" width="7.375" style="4" customWidth="1"/>
    <col min="13063" max="13312" width="9" style="4"/>
    <col min="13313" max="13313" width="36.125" style="4" customWidth="1"/>
    <col min="13314" max="13314" width="7.5" style="4" customWidth="1"/>
    <col min="13315" max="13318" width="7.375" style="4" customWidth="1"/>
    <col min="13319" max="13568" width="9" style="4"/>
    <col min="13569" max="13569" width="36.125" style="4" customWidth="1"/>
    <col min="13570" max="13570" width="7.5" style="4" customWidth="1"/>
    <col min="13571" max="13574" width="7.375" style="4" customWidth="1"/>
    <col min="13575" max="13824" width="9" style="4"/>
    <col min="13825" max="13825" width="36.125" style="4" customWidth="1"/>
    <col min="13826" max="13826" width="7.5" style="4" customWidth="1"/>
    <col min="13827" max="13830" width="7.375" style="4" customWidth="1"/>
    <col min="13831" max="14080" width="9" style="4"/>
    <col min="14081" max="14081" width="36.125" style="4" customWidth="1"/>
    <col min="14082" max="14082" width="7.5" style="4" customWidth="1"/>
    <col min="14083" max="14086" width="7.375" style="4" customWidth="1"/>
    <col min="14087" max="14336" width="9" style="4"/>
    <col min="14337" max="14337" width="36.125" style="4" customWidth="1"/>
    <col min="14338" max="14338" width="7.5" style="4" customWidth="1"/>
    <col min="14339" max="14342" width="7.375" style="4" customWidth="1"/>
    <col min="14343" max="14592" width="9" style="4"/>
    <col min="14593" max="14593" width="36.125" style="4" customWidth="1"/>
    <col min="14594" max="14594" width="7.5" style="4" customWidth="1"/>
    <col min="14595" max="14598" width="7.375" style="4" customWidth="1"/>
    <col min="14599" max="14848" width="9" style="4"/>
    <col min="14849" max="14849" width="36.125" style="4" customWidth="1"/>
    <col min="14850" max="14850" width="7.5" style="4" customWidth="1"/>
    <col min="14851" max="14854" width="7.375" style="4" customWidth="1"/>
    <col min="14855" max="15104" width="9" style="4"/>
    <col min="15105" max="15105" width="36.125" style="4" customWidth="1"/>
    <col min="15106" max="15106" width="7.5" style="4" customWidth="1"/>
    <col min="15107" max="15110" width="7.375" style="4" customWidth="1"/>
    <col min="15111" max="15360" width="9" style="4"/>
    <col min="15361" max="15361" width="36.125" style="4" customWidth="1"/>
    <col min="15362" max="15362" width="7.5" style="4" customWidth="1"/>
    <col min="15363" max="15366" width="7.375" style="4" customWidth="1"/>
    <col min="15367" max="15616" width="9" style="4"/>
    <col min="15617" max="15617" width="36.125" style="4" customWidth="1"/>
    <col min="15618" max="15618" width="7.5" style="4" customWidth="1"/>
    <col min="15619" max="15622" width="7.375" style="4" customWidth="1"/>
    <col min="15623" max="15872" width="9" style="4"/>
    <col min="15873" max="15873" width="36.125" style="4" customWidth="1"/>
    <col min="15874" max="15874" width="7.5" style="4" customWidth="1"/>
    <col min="15875" max="15878" width="7.375" style="4" customWidth="1"/>
    <col min="15879" max="16128" width="9" style="4"/>
    <col min="16129" max="16129" width="36.125" style="4" customWidth="1"/>
    <col min="16130" max="16130" width="7.5" style="4" customWidth="1"/>
    <col min="16131" max="16134" width="7.375" style="4" customWidth="1"/>
    <col min="16135" max="16384" width="9" style="4"/>
  </cols>
  <sheetData>
    <row r="1" spans="1:6" ht="26.25" customHeight="1" x14ac:dyDescent="0.4">
      <c r="A1" s="1" t="s">
        <v>95</v>
      </c>
      <c r="B1" s="2"/>
      <c r="C1" s="2"/>
      <c r="D1" s="2"/>
      <c r="E1" s="2"/>
      <c r="F1" s="3"/>
    </row>
    <row r="2" spans="1:6" ht="26.25" customHeight="1" x14ac:dyDescent="0.4">
      <c r="A2" s="10" t="s">
        <v>123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6.25" customHeight="1" x14ac:dyDescent="0.4">
      <c r="A3" s="6" t="s">
        <v>89</v>
      </c>
      <c r="B3" s="6">
        <v>4</v>
      </c>
      <c r="C3" s="6">
        <v>0</v>
      </c>
      <c r="D3" s="6">
        <v>4</v>
      </c>
      <c r="E3" s="6">
        <v>0</v>
      </c>
      <c r="F3" s="7">
        <f t="shared" ref="F3:F46" si="0">IFERROR((C3)/(B3-E3),"-")</f>
        <v>0</v>
      </c>
    </row>
    <row r="4" spans="1:6" ht="26.25" customHeight="1" x14ac:dyDescent="0.4">
      <c r="A4" s="6" t="s">
        <v>98</v>
      </c>
      <c r="B4" s="6">
        <v>4</v>
      </c>
      <c r="C4" s="6">
        <v>2</v>
      </c>
      <c r="D4" s="6">
        <v>2</v>
      </c>
      <c r="E4" s="6">
        <v>0</v>
      </c>
      <c r="F4" s="7">
        <f t="shared" si="0"/>
        <v>0.5</v>
      </c>
    </row>
    <row r="5" spans="1:6" ht="26.25" customHeight="1" x14ac:dyDescent="0.4">
      <c r="A5" s="6" t="s">
        <v>99</v>
      </c>
      <c r="B5" s="6">
        <v>4</v>
      </c>
      <c r="C5" s="6">
        <v>3</v>
      </c>
      <c r="D5" s="6">
        <v>1</v>
      </c>
      <c r="E5" s="6">
        <v>0</v>
      </c>
      <c r="F5" s="7">
        <f t="shared" si="0"/>
        <v>0.75</v>
      </c>
    </row>
    <row r="6" spans="1:6" ht="26.25" customHeight="1" x14ac:dyDescent="0.4">
      <c r="A6" s="6" t="s">
        <v>100</v>
      </c>
      <c r="B6" s="6">
        <v>4</v>
      </c>
      <c r="C6" s="6">
        <v>1</v>
      </c>
      <c r="D6" s="6">
        <v>2</v>
      </c>
      <c r="E6" s="6">
        <v>1</v>
      </c>
      <c r="F6" s="7">
        <f t="shared" si="0"/>
        <v>0.33333333333333331</v>
      </c>
    </row>
    <row r="7" spans="1:6" ht="26.25" customHeight="1" x14ac:dyDescent="0.4">
      <c r="A7" s="6" t="s">
        <v>29</v>
      </c>
      <c r="B7" s="6">
        <v>5</v>
      </c>
      <c r="C7" s="6">
        <v>2</v>
      </c>
      <c r="D7" s="6">
        <v>3</v>
      </c>
      <c r="E7" s="6">
        <v>0</v>
      </c>
      <c r="F7" s="7">
        <f t="shared" si="0"/>
        <v>0.4</v>
      </c>
    </row>
    <row r="8" spans="1:6" ht="26.25" customHeight="1" x14ac:dyDescent="0.4">
      <c r="A8" s="6" t="s">
        <v>43</v>
      </c>
      <c r="B8" s="6">
        <v>6</v>
      </c>
      <c r="C8" s="6">
        <v>3</v>
      </c>
      <c r="D8" s="6">
        <v>1</v>
      </c>
      <c r="E8" s="6">
        <v>2</v>
      </c>
      <c r="F8" s="7">
        <f t="shared" si="0"/>
        <v>0.75</v>
      </c>
    </row>
    <row r="9" spans="1:6" ht="26.25" customHeight="1" x14ac:dyDescent="0.4">
      <c r="A9" s="6" t="s">
        <v>101</v>
      </c>
      <c r="B9" s="6">
        <v>3</v>
      </c>
      <c r="C9" s="6">
        <v>0</v>
      </c>
      <c r="D9" s="6">
        <v>3</v>
      </c>
      <c r="E9" s="6">
        <v>0</v>
      </c>
      <c r="F9" s="7">
        <f t="shared" si="0"/>
        <v>0</v>
      </c>
    </row>
    <row r="10" spans="1:6" ht="26.25" customHeight="1" x14ac:dyDescent="0.4">
      <c r="A10" s="6" t="s">
        <v>73</v>
      </c>
      <c r="B10" s="6">
        <v>1</v>
      </c>
      <c r="C10" s="6">
        <v>0</v>
      </c>
      <c r="D10" s="6">
        <v>1</v>
      </c>
      <c r="E10" s="6">
        <v>0</v>
      </c>
      <c r="F10" s="7">
        <f t="shared" si="0"/>
        <v>0</v>
      </c>
    </row>
    <row r="11" spans="1:6" ht="26.25" customHeight="1" x14ac:dyDescent="0.4">
      <c r="A11" s="6" t="s">
        <v>102</v>
      </c>
      <c r="B11" s="6">
        <v>0</v>
      </c>
      <c r="C11" s="6">
        <v>0</v>
      </c>
      <c r="D11" s="6">
        <v>0</v>
      </c>
      <c r="E11" s="6">
        <v>0</v>
      </c>
      <c r="F11" s="7" t="str">
        <f t="shared" si="0"/>
        <v>-</v>
      </c>
    </row>
    <row r="12" spans="1:6" ht="26.25" customHeight="1" x14ac:dyDescent="0.4">
      <c r="A12" s="6" t="s">
        <v>103</v>
      </c>
      <c r="B12" s="6">
        <v>2</v>
      </c>
      <c r="C12" s="6">
        <v>0</v>
      </c>
      <c r="D12" s="6">
        <v>2</v>
      </c>
      <c r="E12" s="6">
        <v>0</v>
      </c>
      <c r="F12" s="7">
        <f t="shared" si="0"/>
        <v>0</v>
      </c>
    </row>
    <row r="13" spans="1:6" ht="26.25" customHeight="1" x14ac:dyDescent="0.4">
      <c r="A13" s="6" t="s">
        <v>104</v>
      </c>
      <c r="B13" s="6">
        <v>2</v>
      </c>
      <c r="C13" s="6">
        <v>0</v>
      </c>
      <c r="D13" s="6">
        <v>2</v>
      </c>
      <c r="E13" s="6">
        <v>0</v>
      </c>
      <c r="F13" s="7">
        <f t="shared" si="0"/>
        <v>0</v>
      </c>
    </row>
    <row r="14" spans="1:6" ht="26.25" customHeight="1" x14ac:dyDescent="0.4">
      <c r="A14" s="6" t="s">
        <v>26</v>
      </c>
      <c r="B14" s="6">
        <v>3</v>
      </c>
      <c r="C14" s="6">
        <v>0</v>
      </c>
      <c r="D14" s="6">
        <v>3</v>
      </c>
      <c r="E14" s="6">
        <v>0</v>
      </c>
      <c r="F14" s="7">
        <f t="shared" si="0"/>
        <v>0</v>
      </c>
    </row>
    <row r="15" spans="1:6" ht="26.25" customHeight="1" x14ac:dyDescent="0.4">
      <c r="A15" s="6" t="s">
        <v>105</v>
      </c>
      <c r="B15" s="6">
        <v>4</v>
      </c>
      <c r="C15" s="6">
        <v>0</v>
      </c>
      <c r="D15" s="6">
        <v>4</v>
      </c>
      <c r="E15" s="6">
        <v>0</v>
      </c>
      <c r="F15" s="7">
        <f t="shared" si="0"/>
        <v>0</v>
      </c>
    </row>
    <row r="16" spans="1:6" ht="26.25" customHeight="1" x14ac:dyDescent="0.4">
      <c r="A16" s="6" t="s">
        <v>35</v>
      </c>
      <c r="B16" s="6">
        <v>3</v>
      </c>
      <c r="C16" s="6">
        <v>0</v>
      </c>
      <c r="D16" s="6">
        <v>3</v>
      </c>
      <c r="E16" s="6">
        <v>0</v>
      </c>
      <c r="F16" s="7">
        <f t="shared" si="0"/>
        <v>0</v>
      </c>
    </row>
    <row r="17" spans="1:6" ht="26.25" customHeight="1" x14ac:dyDescent="0.4">
      <c r="A17" s="6" t="s">
        <v>106</v>
      </c>
      <c r="B17" s="6">
        <v>3</v>
      </c>
      <c r="C17" s="6">
        <v>0</v>
      </c>
      <c r="D17" s="6">
        <v>3</v>
      </c>
      <c r="E17" s="6">
        <v>0</v>
      </c>
      <c r="F17" s="7">
        <f t="shared" si="0"/>
        <v>0</v>
      </c>
    </row>
    <row r="18" spans="1:6" ht="26.25" customHeight="1" x14ac:dyDescent="0.4">
      <c r="A18" s="6" t="s">
        <v>45</v>
      </c>
      <c r="B18" s="6">
        <v>4</v>
      </c>
      <c r="C18" s="6">
        <v>0</v>
      </c>
      <c r="D18" s="6">
        <v>4</v>
      </c>
      <c r="E18" s="6">
        <v>0</v>
      </c>
      <c r="F18" s="7">
        <f t="shared" si="0"/>
        <v>0</v>
      </c>
    </row>
    <row r="19" spans="1:6" ht="26.25" customHeight="1" x14ac:dyDescent="0.4">
      <c r="A19" s="6" t="s">
        <v>107</v>
      </c>
      <c r="B19" s="6">
        <v>3</v>
      </c>
      <c r="C19" s="6">
        <v>2</v>
      </c>
      <c r="D19" s="6">
        <v>1</v>
      </c>
      <c r="E19" s="6">
        <v>0</v>
      </c>
      <c r="F19" s="7">
        <f t="shared" si="0"/>
        <v>0.66666666666666663</v>
      </c>
    </row>
    <row r="20" spans="1:6" ht="26.25" customHeight="1" x14ac:dyDescent="0.4">
      <c r="A20" s="6" t="s">
        <v>108</v>
      </c>
      <c r="B20" s="6">
        <v>3</v>
      </c>
      <c r="C20" s="6">
        <v>1</v>
      </c>
      <c r="D20" s="6">
        <v>2</v>
      </c>
      <c r="E20" s="6">
        <v>0</v>
      </c>
      <c r="F20" s="7">
        <f t="shared" si="0"/>
        <v>0.33333333333333331</v>
      </c>
    </row>
    <row r="21" spans="1:6" ht="26.25" customHeight="1" x14ac:dyDescent="0.4">
      <c r="A21" s="6" t="s">
        <v>109</v>
      </c>
      <c r="B21" s="6">
        <v>3</v>
      </c>
      <c r="C21" s="6">
        <v>0</v>
      </c>
      <c r="D21" s="6">
        <v>3</v>
      </c>
      <c r="E21" s="6">
        <v>0</v>
      </c>
      <c r="F21" s="7">
        <f t="shared" si="0"/>
        <v>0</v>
      </c>
    </row>
    <row r="22" spans="1:6" ht="26.25" customHeight="1" x14ac:dyDescent="0.4">
      <c r="A22" s="6" t="s">
        <v>110</v>
      </c>
      <c r="B22" s="6">
        <v>1</v>
      </c>
      <c r="C22" s="6">
        <v>0</v>
      </c>
      <c r="D22" s="6">
        <v>1</v>
      </c>
      <c r="E22" s="6">
        <v>0</v>
      </c>
      <c r="F22" s="7">
        <f t="shared" si="0"/>
        <v>0</v>
      </c>
    </row>
    <row r="23" spans="1:6" ht="26.25" customHeight="1" x14ac:dyDescent="0.4">
      <c r="A23" s="6" t="s">
        <v>71</v>
      </c>
      <c r="B23" s="6" t="s">
        <v>80</v>
      </c>
      <c r="C23" s="6" t="s">
        <v>80</v>
      </c>
      <c r="D23" s="6" t="s">
        <v>80</v>
      </c>
      <c r="E23" s="6" t="s">
        <v>80</v>
      </c>
      <c r="F23" s="7" t="str">
        <f t="shared" si="0"/>
        <v>-</v>
      </c>
    </row>
    <row r="24" spans="1:6" ht="26.25" customHeight="1" x14ac:dyDescent="0.4">
      <c r="A24" s="6" t="s">
        <v>111</v>
      </c>
      <c r="B24" s="6" t="s">
        <v>80</v>
      </c>
      <c r="C24" s="6" t="s">
        <v>80</v>
      </c>
      <c r="D24" s="6" t="s">
        <v>80</v>
      </c>
      <c r="E24" s="6" t="s">
        <v>80</v>
      </c>
      <c r="F24" s="7" t="str">
        <f t="shared" si="0"/>
        <v>-</v>
      </c>
    </row>
    <row r="25" spans="1:6" ht="26.25" customHeight="1" x14ac:dyDescent="0.4">
      <c r="A25" s="6" t="s">
        <v>74</v>
      </c>
      <c r="B25" s="6" t="s">
        <v>80</v>
      </c>
      <c r="C25" s="6" t="s">
        <v>80</v>
      </c>
      <c r="D25" s="6" t="s">
        <v>80</v>
      </c>
      <c r="E25" s="6" t="s">
        <v>80</v>
      </c>
      <c r="F25" s="7" t="str">
        <f t="shared" si="0"/>
        <v>-</v>
      </c>
    </row>
    <row r="26" spans="1:6" ht="26.25" customHeight="1" x14ac:dyDescent="0.4">
      <c r="A26" s="6" t="s">
        <v>112</v>
      </c>
      <c r="B26" s="6" t="s">
        <v>80</v>
      </c>
      <c r="C26" s="6" t="s">
        <v>80</v>
      </c>
      <c r="D26" s="6" t="s">
        <v>80</v>
      </c>
      <c r="E26" s="6" t="s">
        <v>80</v>
      </c>
      <c r="F26" s="7" t="str">
        <f t="shared" si="0"/>
        <v>-</v>
      </c>
    </row>
    <row r="27" spans="1:6" ht="26.25" customHeight="1" x14ac:dyDescent="0.4">
      <c r="A27" s="6" t="s">
        <v>76</v>
      </c>
      <c r="B27" s="6" t="s">
        <v>80</v>
      </c>
      <c r="C27" s="6" t="s">
        <v>80</v>
      </c>
      <c r="D27" s="6" t="s">
        <v>80</v>
      </c>
      <c r="E27" s="6" t="s">
        <v>80</v>
      </c>
      <c r="F27" s="7" t="str">
        <f t="shared" si="0"/>
        <v>-</v>
      </c>
    </row>
    <row r="28" spans="1:6" ht="26.25" customHeight="1" x14ac:dyDescent="0.4">
      <c r="A28" s="6" t="s">
        <v>78</v>
      </c>
      <c r="B28" s="6" t="s">
        <v>80</v>
      </c>
      <c r="C28" s="6" t="s">
        <v>80</v>
      </c>
      <c r="D28" s="6" t="s">
        <v>80</v>
      </c>
      <c r="E28" s="6" t="s">
        <v>80</v>
      </c>
      <c r="F28" s="7" t="str">
        <f t="shared" si="0"/>
        <v>-</v>
      </c>
    </row>
    <row r="29" spans="1:6" ht="26.25" customHeight="1" x14ac:dyDescent="0.4">
      <c r="A29" s="6" t="s">
        <v>79</v>
      </c>
      <c r="B29" s="6" t="s">
        <v>80</v>
      </c>
      <c r="C29" s="6" t="s">
        <v>80</v>
      </c>
      <c r="D29" s="6" t="s">
        <v>80</v>
      </c>
      <c r="E29" s="6" t="s">
        <v>80</v>
      </c>
      <c r="F29" s="7" t="str">
        <f t="shared" si="0"/>
        <v>-</v>
      </c>
    </row>
    <row r="30" spans="1:6" ht="26.25" customHeight="1" x14ac:dyDescent="0.4">
      <c r="A30" s="6" t="s">
        <v>68</v>
      </c>
      <c r="B30" s="6" t="s">
        <v>80</v>
      </c>
      <c r="C30" s="6" t="s">
        <v>80</v>
      </c>
      <c r="D30" s="6" t="s">
        <v>80</v>
      </c>
      <c r="E30" s="6" t="s">
        <v>80</v>
      </c>
      <c r="F30" s="7" t="str">
        <f t="shared" si="0"/>
        <v>-</v>
      </c>
    </row>
    <row r="31" spans="1:6" ht="26.25" customHeight="1" x14ac:dyDescent="0.4">
      <c r="A31" s="6" t="s">
        <v>30</v>
      </c>
      <c r="B31" s="6" t="s">
        <v>80</v>
      </c>
      <c r="C31" s="6" t="s">
        <v>80</v>
      </c>
      <c r="D31" s="6" t="s">
        <v>80</v>
      </c>
      <c r="E31" s="6" t="s">
        <v>80</v>
      </c>
      <c r="F31" s="7" t="str">
        <f t="shared" si="0"/>
        <v>-</v>
      </c>
    </row>
    <row r="32" spans="1:6" ht="26.25" customHeight="1" x14ac:dyDescent="0.4">
      <c r="A32" s="6" t="s">
        <v>113</v>
      </c>
      <c r="B32" s="6" t="s">
        <v>80</v>
      </c>
      <c r="C32" s="6" t="s">
        <v>80</v>
      </c>
      <c r="D32" s="6" t="s">
        <v>80</v>
      </c>
      <c r="E32" s="6" t="s">
        <v>80</v>
      </c>
      <c r="F32" s="7" t="str">
        <f t="shared" si="0"/>
        <v>-</v>
      </c>
    </row>
    <row r="33" spans="1:6" ht="26.25" customHeight="1" x14ac:dyDescent="0.4">
      <c r="A33" s="6" t="s">
        <v>37</v>
      </c>
      <c r="B33" s="6" t="s">
        <v>80</v>
      </c>
      <c r="C33" s="6" t="s">
        <v>80</v>
      </c>
      <c r="D33" s="6" t="s">
        <v>80</v>
      </c>
      <c r="E33" s="6" t="s">
        <v>80</v>
      </c>
      <c r="F33" s="7" t="str">
        <f t="shared" si="0"/>
        <v>-</v>
      </c>
    </row>
    <row r="34" spans="1:6" ht="26.25" customHeight="1" x14ac:dyDescent="0.4">
      <c r="A34" s="6" t="s">
        <v>114</v>
      </c>
      <c r="B34" s="6" t="s">
        <v>80</v>
      </c>
      <c r="C34" s="6" t="s">
        <v>80</v>
      </c>
      <c r="D34" s="6" t="s">
        <v>80</v>
      </c>
      <c r="E34" s="6" t="s">
        <v>80</v>
      </c>
      <c r="F34" s="7" t="str">
        <f t="shared" si="0"/>
        <v>-</v>
      </c>
    </row>
    <row r="35" spans="1:6" ht="26.25" customHeight="1" x14ac:dyDescent="0.4">
      <c r="A35" s="6" t="s">
        <v>115</v>
      </c>
      <c r="B35" s="6" t="s">
        <v>80</v>
      </c>
      <c r="C35" s="6" t="s">
        <v>80</v>
      </c>
      <c r="D35" s="6" t="s">
        <v>80</v>
      </c>
      <c r="E35" s="6" t="s">
        <v>80</v>
      </c>
      <c r="F35" s="7" t="str">
        <f t="shared" si="0"/>
        <v>-</v>
      </c>
    </row>
    <row r="36" spans="1:6" ht="26.25" customHeight="1" x14ac:dyDescent="0.4">
      <c r="A36" s="6" t="s">
        <v>49</v>
      </c>
      <c r="B36" s="6" t="s">
        <v>80</v>
      </c>
      <c r="C36" s="6" t="s">
        <v>80</v>
      </c>
      <c r="D36" s="6" t="s">
        <v>80</v>
      </c>
      <c r="E36" s="6" t="s">
        <v>80</v>
      </c>
      <c r="F36" s="7" t="str">
        <f t="shared" si="0"/>
        <v>-</v>
      </c>
    </row>
    <row r="37" spans="1:6" ht="26.25" customHeight="1" x14ac:dyDescent="0.4">
      <c r="A37" s="6" t="s">
        <v>51</v>
      </c>
      <c r="B37" s="6" t="s">
        <v>80</v>
      </c>
      <c r="C37" s="6" t="s">
        <v>80</v>
      </c>
      <c r="D37" s="6" t="s">
        <v>80</v>
      </c>
      <c r="E37" s="6" t="s">
        <v>80</v>
      </c>
      <c r="F37" s="7" t="str">
        <f t="shared" si="0"/>
        <v>-</v>
      </c>
    </row>
    <row r="38" spans="1:6" ht="26.25" customHeight="1" x14ac:dyDescent="0.4">
      <c r="A38" s="6" t="s">
        <v>13</v>
      </c>
      <c r="B38" s="6" t="s">
        <v>80</v>
      </c>
      <c r="C38" s="6" t="s">
        <v>80</v>
      </c>
      <c r="D38" s="6" t="s">
        <v>80</v>
      </c>
      <c r="E38" s="6" t="s">
        <v>80</v>
      </c>
      <c r="F38" s="7" t="str">
        <f t="shared" si="0"/>
        <v>-</v>
      </c>
    </row>
    <row r="39" spans="1:6" ht="26.25" customHeight="1" x14ac:dyDescent="0.4">
      <c r="A39" s="6" t="s">
        <v>8</v>
      </c>
      <c r="B39" s="6" t="s">
        <v>80</v>
      </c>
      <c r="C39" s="6" t="s">
        <v>80</v>
      </c>
      <c r="D39" s="6" t="s">
        <v>80</v>
      </c>
      <c r="E39" s="6" t="s">
        <v>80</v>
      </c>
      <c r="F39" s="7" t="str">
        <f t="shared" si="0"/>
        <v>-</v>
      </c>
    </row>
    <row r="40" spans="1:6" ht="26.25" customHeight="1" x14ac:dyDescent="0.4">
      <c r="A40" s="6" t="s">
        <v>23</v>
      </c>
      <c r="B40" s="6" t="s">
        <v>80</v>
      </c>
      <c r="C40" s="6" t="s">
        <v>80</v>
      </c>
      <c r="D40" s="6" t="s">
        <v>80</v>
      </c>
      <c r="E40" s="6" t="s">
        <v>80</v>
      </c>
      <c r="F40" s="7" t="str">
        <f t="shared" si="0"/>
        <v>-</v>
      </c>
    </row>
    <row r="41" spans="1:6" ht="26.25" customHeight="1" x14ac:dyDescent="0.4">
      <c r="A41" s="6" t="s">
        <v>11</v>
      </c>
      <c r="B41" s="6" t="s">
        <v>80</v>
      </c>
      <c r="C41" s="6" t="s">
        <v>80</v>
      </c>
      <c r="D41" s="6" t="s">
        <v>80</v>
      </c>
      <c r="E41" s="6" t="s">
        <v>80</v>
      </c>
      <c r="F41" s="7" t="str">
        <f t="shared" si="0"/>
        <v>-</v>
      </c>
    </row>
    <row r="42" spans="1:6" ht="26.25" customHeight="1" x14ac:dyDescent="0.4">
      <c r="A42" s="6" t="s">
        <v>21</v>
      </c>
      <c r="B42" s="6" t="s">
        <v>80</v>
      </c>
      <c r="C42" s="6" t="s">
        <v>80</v>
      </c>
      <c r="D42" s="6" t="s">
        <v>80</v>
      </c>
      <c r="E42" s="6" t="s">
        <v>80</v>
      </c>
      <c r="F42" s="7" t="str">
        <f t="shared" si="0"/>
        <v>-</v>
      </c>
    </row>
    <row r="43" spans="1:6" ht="26.25" customHeight="1" x14ac:dyDescent="0.4">
      <c r="A43" s="6" t="s">
        <v>14</v>
      </c>
      <c r="B43" s="6" t="s">
        <v>80</v>
      </c>
      <c r="C43" s="6" t="s">
        <v>80</v>
      </c>
      <c r="D43" s="6" t="s">
        <v>80</v>
      </c>
      <c r="E43" s="6" t="s">
        <v>80</v>
      </c>
      <c r="F43" s="7" t="str">
        <f t="shared" si="0"/>
        <v>-</v>
      </c>
    </row>
    <row r="44" spans="1:6" ht="26.25" customHeight="1" x14ac:dyDescent="0.4">
      <c r="A44" s="6" t="s">
        <v>10</v>
      </c>
      <c r="B44" s="6" t="s">
        <v>80</v>
      </c>
      <c r="C44" s="6" t="s">
        <v>80</v>
      </c>
      <c r="D44" s="6" t="s">
        <v>80</v>
      </c>
      <c r="E44" s="6" t="s">
        <v>80</v>
      </c>
      <c r="F44" s="7" t="str">
        <f t="shared" si="0"/>
        <v>-</v>
      </c>
    </row>
    <row r="45" spans="1:6" ht="26.25" customHeight="1" x14ac:dyDescent="0.4">
      <c r="A45" s="6" t="s">
        <v>17</v>
      </c>
      <c r="B45" s="6" t="s">
        <v>80</v>
      </c>
      <c r="C45" s="6" t="s">
        <v>80</v>
      </c>
      <c r="D45" s="6" t="s">
        <v>80</v>
      </c>
      <c r="E45" s="6" t="s">
        <v>80</v>
      </c>
      <c r="F45" s="7" t="str">
        <f t="shared" si="0"/>
        <v>-</v>
      </c>
    </row>
    <row r="46" spans="1:6" ht="26.25" customHeight="1" x14ac:dyDescent="0.4">
      <c r="A46" s="6" t="s">
        <v>15</v>
      </c>
      <c r="B46" s="6">
        <f>SUM(B3:B45)</f>
        <v>62</v>
      </c>
      <c r="C46" s="6">
        <f>SUM(C3:C45)</f>
        <v>14</v>
      </c>
      <c r="D46" s="6">
        <f>SUM(D3:D45)</f>
        <v>45</v>
      </c>
      <c r="E46" s="6">
        <f>SUM(E3:E45)</f>
        <v>3</v>
      </c>
      <c r="F46" s="7">
        <f t="shared" si="0"/>
        <v>0.23728813559322035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43</vt:i4>
      </vt:variant>
      <vt:variant>
        <vt:lpstr>名前付き一覧</vt:lpstr>
      </vt:variant>
      <vt:variant>
        <vt:i4>42</vt:i4>
      </vt:variant>
    </vt:vector>
  </HeadingPairs>
  <TitlesOfParts>
    <vt:vector size="85" baseType="lpstr">
      <vt:lpstr>faith</vt:lpstr>
      <vt:lpstr>KFC</vt:lpstr>
      <vt:lpstr>Big</vt:lpstr>
      <vt:lpstr>REBORN</vt:lpstr>
      <vt:lpstr>Red's</vt:lpstr>
      <vt:lpstr>Samu</vt:lpstr>
      <vt:lpstr>THKB</vt:lpstr>
      <vt:lpstr>アスレチ</vt:lpstr>
      <vt:lpstr>ぱいれ</vt:lpstr>
      <vt:lpstr>オリオ</vt:lpstr>
      <vt:lpstr>スカイ</vt:lpstr>
      <vt:lpstr>住之江</vt:lpstr>
      <vt:lpstr>タイヨー</vt:lpstr>
      <vt:lpstr>新大阪</vt:lpstr>
      <vt:lpstr>パラダイス</vt:lpstr>
      <vt:lpstr>Metal</vt:lpstr>
      <vt:lpstr>ファルコン</vt:lpstr>
      <vt:lpstr>リボン</vt:lpstr>
      <vt:lpstr>オーシャ</vt:lpstr>
      <vt:lpstr>Respect</vt:lpstr>
      <vt:lpstr>ブレイズ</vt:lpstr>
      <vt:lpstr>パルプンテ</vt:lpstr>
      <vt:lpstr>ジェネシ</vt:lpstr>
      <vt:lpstr>HAWKS</vt:lpstr>
      <vt:lpstr>Breakers</vt:lpstr>
      <vt:lpstr>難波</vt:lpstr>
      <vt:lpstr>バンブス</vt:lpstr>
      <vt:lpstr>CROWS</vt:lpstr>
      <vt:lpstr>オアシス</vt:lpstr>
      <vt:lpstr>レッド</vt:lpstr>
      <vt:lpstr>NJB</vt:lpstr>
      <vt:lpstr>ハイスポ</vt:lpstr>
      <vt:lpstr>Netz</vt:lpstr>
      <vt:lpstr>針中野</vt:lpstr>
      <vt:lpstr>MAX</vt:lpstr>
      <vt:lpstr>ドミノ</vt:lpstr>
      <vt:lpstr>エスパーニャ</vt:lpstr>
      <vt:lpstr>セブン</vt:lpstr>
      <vt:lpstr>車屋</vt:lpstr>
      <vt:lpstr>パワーズ</vt:lpstr>
      <vt:lpstr>ピーズ</vt:lpstr>
      <vt:lpstr>グリーン</vt:lpstr>
      <vt:lpstr>ロビンズ</vt:lpstr>
      <vt:lpstr>Big!Print_Titles</vt:lpstr>
      <vt:lpstr>Breakers!Print_Titles</vt:lpstr>
      <vt:lpstr>CROWS!Print_Titles</vt:lpstr>
      <vt:lpstr>faith!Print_Titles</vt:lpstr>
      <vt:lpstr>HAWKS!Print_Titles</vt:lpstr>
      <vt:lpstr>KFC!Print_Titles</vt:lpstr>
      <vt:lpstr>MAX!Print_Titles</vt:lpstr>
      <vt:lpstr>Metal!Print_Titles</vt:lpstr>
      <vt:lpstr>Netz!Print_Titles</vt:lpstr>
      <vt:lpstr>NJB!Print_Titles</vt:lpstr>
      <vt:lpstr>REBORN!Print_Titles</vt:lpstr>
      <vt:lpstr>'Red''s'!Print_Titles</vt:lpstr>
      <vt:lpstr>Respect!Print_Titles</vt:lpstr>
      <vt:lpstr>Samu!Print_Titles</vt:lpstr>
      <vt:lpstr>THKB!Print_Titles</vt:lpstr>
      <vt:lpstr>アスレチ!Print_Titles</vt:lpstr>
      <vt:lpstr>エスパーニャ!Print_Titles</vt:lpstr>
      <vt:lpstr>オアシス!Print_Titles</vt:lpstr>
      <vt:lpstr>オーシャ!Print_Titles</vt:lpstr>
      <vt:lpstr>オリオ!Print_Titles</vt:lpstr>
      <vt:lpstr>グリーン!Print_Titles</vt:lpstr>
      <vt:lpstr>ジェネシ!Print_Titles</vt:lpstr>
      <vt:lpstr>スカイ!Print_Titles</vt:lpstr>
      <vt:lpstr>セブン!Print_Titles</vt:lpstr>
      <vt:lpstr>タイヨー!Print_Titles</vt:lpstr>
      <vt:lpstr>ドミノ!Print_Titles</vt:lpstr>
      <vt:lpstr>ハイスポ!Print_Titles</vt:lpstr>
      <vt:lpstr>ぱいれ!Print_Titles</vt:lpstr>
      <vt:lpstr>パラダイス!Print_Titles</vt:lpstr>
      <vt:lpstr>パルプンテ!Print_Titles</vt:lpstr>
      <vt:lpstr>パワーズ!Print_Titles</vt:lpstr>
      <vt:lpstr>バンブス!Print_Titles</vt:lpstr>
      <vt:lpstr>ピーズ!Print_Titles</vt:lpstr>
      <vt:lpstr>ファルコン!Print_Titles</vt:lpstr>
      <vt:lpstr>ブレイズ!Print_Titles</vt:lpstr>
      <vt:lpstr>リボン!Print_Titles</vt:lpstr>
      <vt:lpstr>レッド!Print_Titles</vt:lpstr>
      <vt:lpstr>車屋!Print_Titles</vt:lpstr>
      <vt:lpstr>住之江!Print_Titles</vt:lpstr>
      <vt:lpstr>新大阪!Print_Titles</vt:lpstr>
      <vt:lpstr>針中野!Print_Titles</vt:lpstr>
      <vt:lpstr>難波!Print_Titles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2022-10-08T07:29:52Z</dcterms:created>
  <dcterms:modified xsi:type="dcterms:W3CDTF">2022-10-08T07:36:40Z</dcterms:modified>
</cp:coreProperties>
</file>