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12765" tabRatio="884" firstSheet="31" activeTab="15"/>
  </bookViews>
  <sheets>
    <sheet name="ロビンズ" sheetId="1" r:id="rId1"/>
    <sheet name="グリーン" sheetId="2" r:id="rId2"/>
    <sheet name="ピーズ" sheetId="3" r:id="rId3"/>
    <sheet name="パワーズ" sheetId="4" r:id="rId4"/>
    <sheet name="車屋" sheetId="5" r:id="rId5"/>
    <sheet name="セブン" sheetId="6" r:id="rId6"/>
    <sheet name="エスパーニャ" sheetId="7" r:id="rId7"/>
    <sheet name="ドミノ" sheetId="8" r:id="rId8"/>
    <sheet name="MAX" sheetId="9" r:id="rId9"/>
    <sheet name="針中野" sheetId="10" r:id="rId10"/>
    <sheet name="Netz" sheetId="11" r:id="rId11"/>
    <sheet name="ハイスポ" sheetId="12" r:id="rId12"/>
    <sheet name="NJB" sheetId="13" r:id="rId13"/>
    <sheet name="レッド" sheetId="14" r:id="rId14"/>
    <sheet name="オアシス" sheetId="15" r:id="rId15"/>
    <sheet name="CROWS" sheetId="16" r:id="rId16"/>
    <sheet name="バンブス" sheetId="17" r:id="rId17"/>
    <sheet name="難波" sheetId="18" r:id="rId18"/>
    <sheet name="Breakers" sheetId="19" r:id="rId19"/>
    <sheet name="HAWKS" sheetId="20" r:id="rId20"/>
    <sheet name="ジェネシ" sheetId="21" r:id="rId21"/>
    <sheet name="パルプンテ" sheetId="22" r:id="rId22"/>
    <sheet name="ブレイズ" sheetId="23" r:id="rId23"/>
    <sheet name="Respect" sheetId="24" r:id="rId24"/>
    <sheet name="オーシャ" sheetId="25" r:id="rId25"/>
    <sheet name="リボン" sheetId="26" r:id="rId26"/>
    <sheet name="--" sheetId="27" r:id="rId27"/>
    <sheet name="faith" sheetId="28" r:id="rId28"/>
    <sheet name="KFC" sheetId="29" r:id="rId29"/>
    <sheet name="Big" sheetId="30" r:id="rId30"/>
    <sheet name="PIRA" sheetId="31" r:id="rId31"/>
    <sheet name="REBORN" sheetId="32" r:id="rId32"/>
    <sheet name="Red's" sheetId="33" r:id="rId33"/>
    <sheet name="Samu" sheetId="34" r:id="rId34"/>
    <sheet name="堺大野芝" sheetId="35" r:id="rId35"/>
    <sheet name="THKB" sheetId="36" r:id="rId36"/>
    <sheet name="アスレチ" sheetId="37" r:id="rId37"/>
    <sheet name="大トヨ" sheetId="38" r:id="rId38"/>
    <sheet name="オリオ" sheetId="39" r:id="rId39"/>
    <sheet name="スカイ" sheetId="40" r:id="rId40"/>
    <sheet name="住之江" sheetId="41" r:id="rId41"/>
    <sheet name="タイヨー" sheetId="42" r:id="rId42"/>
    <sheet name="新大阪" sheetId="43" r:id="rId43"/>
    <sheet name="パラダイス" sheetId="44" r:id="rId44"/>
    <sheet name="Metal" sheetId="45" r:id="rId45"/>
    <sheet name="ファルコン" sheetId="46" r:id="rId46"/>
  </sheets>
  <externalReferences>
    <externalReference r:id="rId49"/>
    <externalReference r:id="rId50"/>
  </externalReferences>
  <definedNames>
    <definedName name="_xlfn.IFERROR" hidden="1">#NAME?</definedName>
    <definedName name="_xlnm.Print_Titles" localSheetId="29">'Big'!$1:$2</definedName>
    <definedName name="_xlnm.Print_Titles" localSheetId="18">'Breakers'!$1:$2</definedName>
    <definedName name="_xlnm.Print_Titles" localSheetId="15">'CROWS'!$1:$2</definedName>
    <definedName name="_xlnm.Print_Titles" localSheetId="27">'faith'!$1:$2</definedName>
    <definedName name="_xlnm.Print_Titles" localSheetId="19">'HAWKS'!$1:$2</definedName>
    <definedName name="_xlnm.Print_Titles" localSheetId="28">'KFC'!$1:$2</definedName>
    <definedName name="_xlnm.Print_Titles" localSheetId="8">'MAX'!$1:$1</definedName>
    <definedName name="_xlnm.Print_Titles" localSheetId="44">'Metal'!$1:$2</definedName>
    <definedName name="_xlnm.Print_Titles" localSheetId="10">'Netz'!$1:$2</definedName>
    <definedName name="_xlnm.Print_Titles" localSheetId="12">'NJB'!$1:$2</definedName>
    <definedName name="_xlnm.Print_Titles" localSheetId="30">'PIRA'!$1:$2</definedName>
    <definedName name="_xlnm.Print_Titles" localSheetId="31">'REBORN'!$1:$2</definedName>
    <definedName name="_xlnm.Print_Titles" localSheetId="32">'Red''s'!$1:$2</definedName>
    <definedName name="_xlnm.Print_Titles" localSheetId="23">'Respect'!$1:$2</definedName>
    <definedName name="_xlnm.Print_Titles" localSheetId="33">'Samu'!$1:$2</definedName>
    <definedName name="_xlnm.Print_Titles" localSheetId="35">'THKB'!$1:$2</definedName>
    <definedName name="_xlnm.Print_Titles" localSheetId="36">'アスレチ'!$1:$2</definedName>
    <definedName name="_xlnm.Print_Titles" localSheetId="6">'エスパーニャ'!$1:$1</definedName>
    <definedName name="_xlnm.Print_Titles" localSheetId="14">'オアシス'!$1:$2</definedName>
    <definedName name="_xlnm.Print_Titles" localSheetId="24">'オーシャ'!$1:$2</definedName>
    <definedName name="_xlnm.Print_Titles" localSheetId="38">'オリオ'!$1:$2</definedName>
    <definedName name="_xlnm.Print_Titles" localSheetId="1">'グリーン'!$1:$1</definedName>
    <definedName name="_xlnm.Print_Titles" localSheetId="20">'ジェネシ'!$1:$2</definedName>
    <definedName name="_xlnm.Print_Titles" localSheetId="39">'スカイ'!$1:$2</definedName>
    <definedName name="_xlnm.Print_Titles" localSheetId="5">'セブン'!$1:$1</definedName>
    <definedName name="_xlnm.Print_Titles" localSheetId="41">'タイヨー'!$1:$2</definedName>
    <definedName name="_xlnm.Print_Titles" localSheetId="7">'ドミノ'!$1:$1</definedName>
    <definedName name="_xlnm.Print_Titles" localSheetId="11">'ハイスポ'!$1:$2</definedName>
    <definedName name="_xlnm.Print_Titles" localSheetId="43">'パラダイス'!$1:$2</definedName>
    <definedName name="_xlnm.Print_Titles" localSheetId="21">'パルプンテ'!$1:$2</definedName>
    <definedName name="_xlnm.Print_Titles" localSheetId="3">'パワーズ'!$1:$1</definedName>
    <definedName name="_xlnm.Print_Titles" localSheetId="16">'バンブス'!$1:$2</definedName>
    <definedName name="_xlnm.Print_Titles" localSheetId="2">'ピーズ'!$1:$1</definedName>
    <definedName name="_xlnm.Print_Titles" localSheetId="45">'ファルコン'!$1:$2</definedName>
    <definedName name="_xlnm.Print_Titles" localSheetId="22">'ブレイズ'!$1:$2</definedName>
    <definedName name="_xlnm.Print_Titles" localSheetId="25">'リボン'!$1:$2</definedName>
    <definedName name="_xlnm.Print_Titles" localSheetId="13">'レッド'!$1:$2</definedName>
    <definedName name="_xlnm.Print_Titles" localSheetId="34">'堺大野芝'!$1:$2</definedName>
    <definedName name="_xlnm.Print_Titles" localSheetId="4">'車屋'!$1:$1</definedName>
    <definedName name="_xlnm.Print_Titles" localSheetId="40">'住之江'!$1:$2</definedName>
    <definedName name="_xlnm.Print_Titles" localSheetId="42">'新大阪'!$1:$2</definedName>
    <definedName name="_xlnm.Print_Titles" localSheetId="9">'針中野'!$1:$1</definedName>
    <definedName name="_xlnm.Print_Titles" localSheetId="37">'大トヨ'!$1:$2</definedName>
    <definedName name="_xlnm.Print_Titles" localSheetId="17">'難波'!$1:$2</definedName>
  </definedNames>
  <calcPr fullCalcOnLoad="1"/>
</workbook>
</file>

<file path=xl/sharedStrings.xml><?xml version="1.0" encoding="utf-8"?>
<sst xmlns="http://schemas.openxmlformats.org/spreadsheetml/2006/main" count="3801" uniqueCount="143">
  <si>
    <t>勝</t>
  </si>
  <si>
    <t>敗</t>
  </si>
  <si>
    <t>分</t>
  </si>
  <si>
    <t>対グリーンハッピーズ（98-99）</t>
  </si>
  <si>
    <t>対東大阪パワーズ（98-00）</t>
  </si>
  <si>
    <t>対ロビンズ（98）</t>
  </si>
  <si>
    <t>対ピーズ（00）</t>
  </si>
  <si>
    <t>計</t>
  </si>
  <si>
    <t>試合</t>
  </si>
  <si>
    <r>
      <t>対セブンサンダー（01-</t>
    </r>
    <r>
      <rPr>
        <sz val="11"/>
        <rFont val="ＭＳ Ｐゴシック"/>
        <family val="3"/>
      </rPr>
      <t>04</t>
    </r>
    <r>
      <rPr>
        <sz val="11"/>
        <rFont val="ＭＳ Ｐゴシック"/>
        <family val="3"/>
      </rPr>
      <t>）</t>
    </r>
  </si>
  <si>
    <r>
      <t>対Red's</t>
    </r>
    <r>
      <rPr>
        <sz val="11"/>
        <rFont val="ＭＳ Ｐゴシック"/>
        <family val="3"/>
      </rPr>
      <t>(05-  )</t>
    </r>
  </si>
  <si>
    <r>
      <t>対エスパーニャフセ(</t>
    </r>
    <r>
      <rPr>
        <sz val="11"/>
        <rFont val="ＭＳ Ｐゴシック"/>
        <family val="3"/>
      </rPr>
      <t>98・00-06）</t>
    </r>
  </si>
  <si>
    <t>対ドミノスラッパーズ（98-07）</t>
  </si>
  <si>
    <t>勝率</t>
  </si>
  <si>
    <t>東大阪Metal Cats（2009-　）</t>
  </si>
  <si>
    <r>
      <t>対MAXmens（</t>
    </r>
    <r>
      <rPr>
        <sz val="11"/>
        <rFont val="ＭＳ Ｐゴシック"/>
        <family val="3"/>
      </rPr>
      <t>08</t>
    </r>
    <r>
      <rPr>
        <sz val="11"/>
        <rFont val="ＭＳ Ｐゴシック"/>
        <family val="3"/>
      </rPr>
      <t>）</t>
    </r>
  </si>
  <si>
    <r>
      <t>対セブンサンダー（01-</t>
    </r>
    <r>
      <rPr>
        <sz val="11"/>
        <rFont val="ＭＳ Ｐゴシック"/>
        <family val="3"/>
      </rPr>
      <t>04</t>
    </r>
    <r>
      <rPr>
        <sz val="11"/>
        <rFont val="ＭＳ Ｐゴシック"/>
        <family val="3"/>
      </rPr>
      <t>）</t>
    </r>
  </si>
  <si>
    <t>×</t>
  </si>
  <si>
    <r>
      <t>対東大阪Metal Cats(</t>
    </r>
    <r>
      <rPr>
        <sz val="11"/>
        <rFont val="ＭＳ Ｐゴシック"/>
        <family val="3"/>
      </rPr>
      <t>09-  )</t>
    </r>
  </si>
  <si>
    <t>対トヨタクラブ新大阪（07-　）</t>
  </si>
  <si>
    <t>対住之江JAPAN（04-　）</t>
  </si>
  <si>
    <t>対車屋（98-02）</t>
  </si>
  <si>
    <r>
      <t>対MAXmens（</t>
    </r>
    <r>
      <rPr>
        <sz val="11"/>
        <rFont val="ＭＳ Ｐゴシック"/>
        <family val="3"/>
      </rPr>
      <t>08</t>
    </r>
    <r>
      <rPr>
        <sz val="11"/>
        <rFont val="ＭＳ Ｐゴシック"/>
        <family val="3"/>
      </rPr>
      <t>）</t>
    </r>
  </si>
  <si>
    <r>
      <t>対Respect Osaka（</t>
    </r>
    <r>
      <rPr>
        <sz val="11"/>
        <rFont val="ＭＳ Ｐゴシック"/>
        <family val="3"/>
      </rPr>
      <t>07-</t>
    </r>
    <r>
      <rPr>
        <sz val="11"/>
        <rFont val="ＭＳ Ｐゴシック"/>
        <family val="3"/>
      </rPr>
      <t>　）</t>
    </r>
  </si>
  <si>
    <r>
      <t>対team Netz（09-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）</t>
    </r>
  </si>
  <si>
    <t>対TOYOTA HK BROTHERS（07-　）</t>
  </si>
  <si>
    <t>対タイヨーフレンズ（98-　）</t>
  </si>
  <si>
    <r>
      <t>対パラダイス(</t>
    </r>
    <r>
      <rPr>
        <sz val="11"/>
        <rFont val="ＭＳ Ｐゴシック"/>
        <family val="3"/>
      </rPr>
      <t>10- )</t>
    </r>
  </si>
  <si>
    <t>対ビッグシャーク（00-　）</t>
  </si>
  <si>
    <t>対ファルコン（08-　）</t>
  </si>
  <si>
    <r>
      <t>対ＫＦＣフェニックス（98-</t>
    </r>
    <r>
      <rPr>
        <sz val="11"/>
        <rFont val="ＭＳ Ｐゴシック"/>
        <family val="3"/>
      </rPr>
      <t>11,13-</t>
    </r>
    <r>
      <rPr>
        <sz val="11"/>
        <rFont val="ＭＳ Ｐゴシック"/>
        <family val="3"/>
      </rPr>
      <t>）</t>
    </r>
  </si>
  <si>
    <r>
      <t>対レッドソックス（01-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）</t>
    </r>
  </si>
  <si>
    <t>対オーシャンズ（13-　）</t>
  </si>
  <si>
    <r>
      <t>対team Netz（09-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）</t>
    </r>
  </si>
  <si>
    <t>対ＫＦＣフェニックス（98-11,13-）</t>
  </si>
  <si>
    <t>対針中野Circle(09-10)</t>
  </si>
  <si>
    <t>対NJBクラブ（08・10-12）</t>
  </si>
  <si>
    <t>対ハイスポッティング(05-11)</t>
  </si>
  <si>
    <r>
      <t>対Samurai Denkees（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)</t>
    </r>
  </si>
  <si>
    <r>
      <t>対大阪オアシス(</t>
    </r>
    <r>
      <rPr>
        <sz val="11"/>
        <rFont val="ＭＳ Ｐゴシック"/>
        <family val="3"/>
      </rPr>
      <t>05-14)</t>
    </r>
  </si>
  <si>
    <t>×</t>
  </si>
  <si>
    <t>対CROWS（09-16）</t>
  </si>
  <si>
    <t>対大阪バンブス（98-16）</t>
  </si>
  <si>
    <t>対難波ヤンキース（14-16）</t>
  </si>
  <si>
    <t>※</t>
  </si>
  <si>
    <t>※</t>
  </si>
  <si>
    <t>侍→SAMURAI→Samurai Denkees（10- )</t>
  </si>
  <si>
    <t>×</t>
  </si>
  <si>
    <t>「加盟～2018年」　チーム別対戦成績　2008年までは予選リーグのみの成績</t>
  </si>
  <si>
    <r>
      <rPr>
        <sz val="11"/>
        <rFont val="ＭＳ Ｐゴシック"/>
        <family val="3"/>
      </rPr>
      <t>-</t>
    </r>
  </si>
  <si>
    <t>暴走（2011-15）→Breakers（2016-2018）</t>
  </si>
  <si>
    <t>RED HAWKS（2015-2018）</t>
  </si>
  <si>
    <t>ジェネシス（2017-2018）</t>
  </si>
  <si>
    <t>対Breakers（11-18）</t>
  </si>
  <si>
    <r>
      <t>対RED HAWKS(15</t>
    </r>
    <r>
      <rPr>
        <sz val="11"/>
        <rFont val="ＭＳ Ｐゴシック"/>
        <family val="3"/>
      </rPr>
      <t>-18 )</t>
    </r>
  </si>
  <si>
    <t>対ジェネシス（17-18）</t>
  </si>
  <si>
    <t>対パルプンテいずみ（04-18）</t>
  </si>
  <si>
    <t>対ブレイズ（18）</t>
  </si>
  <si>
    <t>ブレイズ（2018）</t>
  </si>
  <si>
    <t>パルプンテいずみ（2004-2018）</t>
  </si>
  <si>
    <r>
      <t>対RED HAWKS(15</t>
    </r>
    <r>
      <rPr>
        <sz val="11"/>
        <rFont val="ＭＳ Ｐゴシック"/>
        <family val="3"/>
      </rPr>
      <t>-18)</t>
    </r>
  </si>
  <si>
    <t>対Faith（19- ）</t>
  </si>
  <si>
    <t>対大阪06パイレーツ（19- ）</t>
  </si>
  <si>
    <t>対オリオンズ（19- ）</t>
  </si>
  <si>
    <t>-</t>
  </si>
  <si>
    <t>「加盟～2020年」　チーム別対戦成績　2008年までは予選リーグのみの成績</t>
  </si>
  <si>
    <t>対OsakaBigsharks（00-　）</t>
  </si>
  <si>
    <t>対大阪アスレチックス（17-　）</t>
  </si>
  <si>
    <t>対レッドリボン（17-　）</t>
  </si>
  <si>
    <t>Respect Osaka（2007-2020）</t>
  </si>
  <si>
    <t>オーシャンズ（2013-2020）</t>
  </si>
  <si>
    <t>レッドリボン（2017-2020）</t>
  </si>
  <si>
    <t>対REBORN（21- ）</t>
  </si>
  <si>
    <t>対スカイカープス（21- ）</t>
  </si>
  <si>
    <t>大阪アスレチックス（2017-　）</t>
  </si>
  <si>
    <t>住之江Japan→住之江JAPAN（2005-　）</t>
  </si>
  <si>
    <t>※</t>
  </si>
  <si>
    <t>対ＫＦＣフェニックス（98-11,13-）</t>
  </si>
  <si>
    <t>対OsakaBigsharks（00-　）</t>
  </si>
  <si>
    <t>対TOYOTA HK BROTHERS（07-　）</t>
  </si>
  <si>
    <t>対大阪ぱいれぇつ（19- ）</t>
  </si>
  <si>
    <t>対オリオンズ（19-20,22- ）</t>
  </si>
  <si>
    <t>対タイヨーフレンズ（98-　）</t>
  </si>
  <si>
    <t>対パラダイス(10- )</t>
  </si>
  <si>
    <t>対ファルコン（08-　）</t>
  </si>
  <si>
    <t>ＫＦＣフェニックス（1998-2011,2013-）</t>
  </si>
  <si>
    <t>対RED HAWKS(15-18)</t>
  </si>
  <si>
    <t>対パルプンテいずみ（04-18）</t>
  </si>
  <si>
    <t>対レッドソックス（01-13）</t>
  </si>
  <si>
    <t>対team Netz（09-11）</t>
  </si>
  <si>
    <t>対ハイスポッティング(05-11)</t>
  </si>
  <si>
    <t>ビッグシャーク→OsakaBigsharks（20- )</t>
  </si>
  <si>
    <t>REBORN（2021-）</t>
  </si>
  <si>
    <t>Red's（2005-　）</t>
  </si>
  <si>
    <t>TOYOTA HK BROTHERS（2007-　）</t>
  </si>
  <si>
    <t>オリオンズ（2019-2020,2022-　）</t>
  </si>
  <si>
    <t>スカイカープス（2021-　）</t>
  </si>
  <si>
    <t>タイヨーフレンズ（1998-　）</t>
  </si>
  <si>
    <t>トヨタクラブ新大阪（2007-　）</t>
  </si>
  <si>
    <t>パラダイス（2010-　）</t>
  </si>
  <si>
    <t>ファルコン（2008-　）</t>
  </si>
  <si>
    <t>「加盟～本年度」　チーム別対戦成績　2008年までは予選リーグのみの成績</t>
  </si>
  <si>
    <t>対オーシャンズ（13-20）</t>
  </si>
  <si>
    <t>対Respect Osaka（07-20）</t>
  </si>
  <si>
    <t>対レッドリボン（17-20）</t>
  </si>
  <si>
    <t>Faith（2019-　）</t>
  </si>
  <si>
    <t>対PIRATES（19- ）</t>
  </si>
  <si>
    <t>対TEAM堺大野芝（23- ）</t>
  </si>
  <si>
    <t>対大阪トヨペットBBT（23-　）</t>
  </si>
  <si>
    <t>対Respect Osaka（07-20）</t>
  </si>
  <si>
    <t>大阪06パイレーツ-大阪ぱいれぇつ-PIRATES（2019-　）</t>
  </si>
  <si>
    <t>TEAM堺大野芝（2023-）</t>
  </si>
  <si>
    <t>大阪トヨペットBBT（2023-　）</t>
  </si>
  <si>
    <t>チーム別対戦成績　※便宜上対戦の無いチームも記載している場合があります</t>
  </si>
  <si>
    <t>ロビンズ（1998）</t>
  </si>
  <si>
    <r>
      <t>対大阪バンブス（98-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）</t>
    </r>
  </si>
  <si>
    <t>グリーンハッピーズ（1998-1999）</t>
  </si>
  <si>
    <t>ピーズ（2000）</t>
  </si>
  <si>
    <t>タカラブネパワーズ（1998）→東大阪パワーズ（1999-2000）</t>
  </si>
  <si>
    <t>車　　　屋(1998-2002)</t>
  </si>
  <si>
    <t>セブンサンダー（2001-2004）</t>
  </si>
  <si>
    <t>対パルプンテいずみ（04-　）</t>
  </si>
  <si>
    <t>エスパーニャフセ(1998・2000-2006）</t>
  </si>
  <si>
    <t>ドニーズ（1998）→ドミノスラッパーズ（1999-2007）</t>
  </si>
  <si>
    <t>MAXmens（2008）</t>
  </si>
  <si>
    <t>針中野Circle（2009-2010　）</t>
  </si>
  <si>
    <r>
      <t>対CROWS（09-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）</t>
    </r>
  </si>
  <si>
    <t>team Netz（2009-2011）</t>
  </si>
  <si>
    <t>※※</t>
  </si>
  <si>
    <t>対Breakers（11-　）</t>
  </si>
  <si>
    <t>ハイスポッティング（2005-2011）</t>
  </si>
  <si>
    <t>NJBクラブ（2008・2010-2012）</t>
  </si>
  <si>
    <t>レッドソックス（2001-2013）</t>
  </si>
  <si>
    <t>大阪オアシス（2005-2014）</t>
  </si>
  <si>
    <r>
      <t>対難波ヤンキース（14-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）</t>
    </r>
  </si>
  <si>
    <r>
      <t>「加盟～201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年」　チーム別対戦成績　2008年までは予選リーグのみの成績</t>
    </r>
  </si>
  <si>
    <t>CROWS（2009-2016）</t>
  </si>
  <si>
    <r>
      <t>対RED HAWKS(15</t>
    </r>
    <r>
      <rPr>
        <sz val="11"/>
        <rFont val="ＭＳ Ｐゴシック"/>
        <family val="3"/>
      </rPr>
      <t>-  )</t>
    </r>
  </si>
  <si>
    <r>
      <t>対NJBクラブ（08・</t>
    </r>
    <r>
      <rPr>
        <sz val="11"/>
        <rFont val="ＭＳ Ｐゴシック"/>
        <family val="3"/>
      </rPr>
      <t>10-12</t>
    </r>
    <r>
      <rPr>
        <sz val="11"/>
        <rFont val="ＭＳ Ｐゴシック"/>
        <family val="3"/>
      </rPr>
      <t>）</t>
    </r>
  </si>
  <si>
    <r>
      <t>対ハイスポッティング(</t>
    </r>
    <r>
      <rPr>
        <sz val="11"/>
        <rFont val="ＭＳ Ｐゴシック"/>
        <family val="3"/>
      </rPr>
      <t>05-11)</t>
    </r>
  </si>
  <si>
    <r>
      <t>対針中野Circle(</t>
    </r>
    <r>
      <rPr>
        <sz val="11"/>
        <rFont val="ＭＳ Ｐゴシック"/>
        <family val="3"/>
      </rPr>
      <t>09-10)</t>
    </r>
  </si>
  <si>
    <t>大阪バンブス（1998-2016）</t>
  </si>
  <si>
    <t>難波ヤンキース（2014-2016）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</si>
</sst>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184" fontId="0" fillId="0" borderId="10" xfId="0" applyNumberFormat="1" applyFont="1" applyBorder="1" applyAlignment="1" quotePrefix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184" fontId="0" fillId="0" borderId="10" xfId="0" applyNumberFormat="1" applyBorder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hu\Documents\O.M.B.L\&#36890;&#31639;&#25104;&#32318;-&#33073;&#36864;&#12481;&#12540;&#12512;&#23550;&#25126;&#25104;&#32318;\1998-2015&#23550;&#25126;&#25104;&#32318;&#33073;&#36864;&#12481;&#12540;&#12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hu\Documents\O.M.B.L\&#36890;&#31639;&#25104;&#32318;-&#33073;&#36864;&#12481;&#12540;&#12512;&#23550;&#25126;&#25104;&#32318;\1998-2022&#23550;&#25126;&#25104;&#32318;&#20840;&#12481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ロビンズ"/>
      <sheetName val="グリーン"/>
      <sheetName val="ピーズ"/>
      <sheetName val="パワーズ"/>
      <sheetName val="車屋"/>
      <sheetName val="セブン"/>
      <sheetName val="エスパーニャ"/>
      <sheetName val="ドミノ"/>
      <sheetName val="MAX"/>
      <sheetName val="針中野"/>
      <sheetName val="Netz"/>
      <sheetName val="ハイスポ"/>
      <sheetName val="NJB"/>
      <sheetName val="レッド"/>
      <sheetName val="オアシ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ロビンズ"/>
      <sheetName val="グリーン"/>
      <sheetName val="ピーズ"/>
      <sheetName val="パワーズ"/>
      <sheetName val="車屋"/>
      <sheetName val="セブン"/>
      <sheetName val="エスパーニャ"/>
      <sheetName val="ドミノ"/>
      <sheetName val="MAX"/>
      <sheetName val="針中野"/>
      <sheetName val="Netz"/>
      <sheetName val="ハイスポ"/>
      <sheetName val="NJB"/>
      <sheetName val="レッド"/>
      <sheetName val="オアシス"/>
      <sheetName val="CROWS"/>
      <sheetName val="バンブス"/>
      <sheetName val="難波"/>
      <sheetName val="Breakers"/>
      <sheetName val="HAWKS"/>
      <sheetName val="ジェネシ"/>
      <sheetName val="パルプンテ"/>
      <sheetName val="ブレイズ"/>
      <sheetName val="Respect"/>
      <sheetName val="オーシャ"/>
      <sheetName val="リボン"/>
      <sheetName val="現役→"/>
      <sheetName val="faith"/>
      <sheetName val="KFC"/>
      <sheetName val="Big"/>
      <sheetName val="REBORN"/>
      <sheetName val="Red's"/>
      <sheetName val="Samu"/>
      <sheetName val="THKB"/>
      <sheetName val="アスレチ"/>
      <sheetName val="ぱいれ"/>
      <sheetName val="オリオ"/>
      <sheetName val="スカイ"/>
      <sheetName val="住之江"/>
      <sheetName val="タイヨー"/>
      <sheetName val="新大阪"/>
      <sheetName val="パラダイス"/>
      <sheetName val="Metal"/>
      <sheetName val="ファルコ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114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2</v>
      </c>
      <c r="C3" s="4">
        <v>0</v>
      </c>
      <c r="D3" s="4">
        <v>1</v>
      </c>
      <c r="E3" s="4">
        <v>1</v>
      </c>
      <c r="F3" s="6">
        <f aca="true" t="shared" si="0" ref="F3:F11">C3/(C3+D3)</f>
        <v>0</v>
      </c>
    </row>
    <row r="4" spans="1:6" ht="26.25" customHeight="1">
      <c r="A4" s="4" t="s">
        <v>11</v>
      </c>
      <c r="B4" s="4">
        <v>2</v>
      </c>
      <c r="C4" s="4">
        <v>0</v>
      </c>
      <c r="D4" s="4">
        <v>2</v>
      </c>
      <c r="E4" s="4">
        <v>0</v>
      </c>
      <c r="F4" s="6">
        <f t="shared" si="0"/>
        <v>0</v>
      </c>
    </row>
    <row r="5" spans="1:6" ht="26.25" customHeight="1">
      <c r="A5" s="11" t="s">
        <v>115</v>
      </c>
      <c r="B5" s="4">
        <v>2</v>
      </c>
      <c r="C5" s="4">
        <v>0</v>
      </c>
      <c r="D5" s="4">
        <v>2</v>
      </c>
      <c r="E5" s="4">
        <v>0</v>
      </c>
      <c r="F5" s="6">
        <f t="shared" si="0"/>
        <v>0</v>
      </c>
    </row>
    <row r="6" spans="1:6" ht="26.25" customHeight="1">
      <c r="A6" s="4" t="s">
        <v>3</v>
      </c>
      <c r="B6" s="4">
        <v>2</v>
      </c>
      <c r="C6" s="4">
        <v>0</v>
      </c>
      <c r="D6" s="4">
        <v>2</v>
      </c>
      <c r="E6" s="4">
        <v>0</v>
      </c>
      <c r="F6" s="6">
        <f t="shared" si="0"/>
        <v>0</v>
      </c>
    </row>
    <row r="7" spans="1:6" ht="26.25" customHeight="1">
      <c r="A7" s="4" t="s">
        <v>21</v>
      </c>
      <c r="B7" s="4">
        <v>2</v>
      </c>
      <c r="C7" s="4">
        <v>0</v>
      </c>
      <c r="D7" s="4">
        <v>2</v>
      </c>
      <c r="E7" s="4">
        <v>0</v>
      </c>
      <c r="F7" s="6">
        <f t="shared" si="0"/>
        <v>0</v>
      </c>
    </row>
    <row r="8" spans="1:6" ht="26.25" customHeight="1">
      <c r="A8" s="4" t="s">
        <v>26</v>
      </c>
      <c r="B8" s="4">
        <v>2</v>
      </c>
      <c r="C8" s="4">
        <v>0</v>
      </c>
      <c r="D8" s="4">
        <v>2</v>
      </c>
      <c r="E8" s="4">
        <v>0</v>
      </c>
      <c r="F8" s="6">
        <f t="shared" si="0"/>
        <v>0</v>
      </c>
    </row>
    <row r="9" spans="1:6" ht="26.25" customHeight="1">
      <c r="A9" s="4" t="s">
        <v>12</v>
      </c>
      <c r="B9" s="4">
        <v>2</v>
      </c>
      <c r="C9" s="4">
        <v>1</v>
      </c>
      <c r="D9" s="4">
        <v>1</v>
      </c>
      <c r="E9" s="4">
        <v>0</v>
      </c>
      <c r="F9" s="6">
        <f t="shared" si="0"/>
        <v>0.5</v>
      </c>
    </row>
    <row r="10" spans="1:6" ht="26.25" customHeight="1">
      <c r="A10" s="4" t="s">
        <v>4</v>
      </c>
      <c r="B10" s="4">
        <v>2</v>
      </c>
      <c r="C10" s="4">
        <v>1</v>
      </c>
      <c r="D10" s="4">
        <v>1</v>
      </c>
      <c r="E10" s="4">
        <v>0</v>
      </c>
      <c r="F10" s="6">
        <f t="shared" si="0"/>
        <v>0.5</v>
      </c>
    </row>
    <row r="11" spans="1:6" ht="26.25" customHeight="1">
      <c r="A11" s="4" t="s">
        <v>7</v>
      </c>
      <c r="B11" s="4">
        <f>SUM(B3:B10)</f>
        <v>16</v>
      </c>
      <c r="C11" s="4">
        <f>SUM(C3:C10)</f>
        <v>2</v>
      </c>
      <c r="D11" s="4">
        <f>SUM(D3:D10)</f>
        <v>13</v>
      </c>
      <c r="E11" s="4">
        <f>SUM(E3:E10)</f>
        <v>1</v>
      </c>
      <c r="F11" s="6">
        <f t="shared" si="0"/>
        <v>0.13333333333333333</v>
      </c>
    </row>
  </sheetData>
  <sheetProtection/>
  <mergeCells count="1"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PageLayoutView="0" workbookViewId="0" topLeftCell="A8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125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126</v>
      </c>
      <c r="B3" s="4">
        <v>2</v>
      </c>
      <c r="C3" s="4">
        <v>0</v>
      </c>
      <c r="D3" s="4">
        <v>2</v>
      </c>
      <c r="E3" s="4">
        <v>0</v>
      </c>
      <c r="F3" s="6">
        <f>C3/(C3+D3)</f>
        <v>0</v>
      </c>
    </row>
    <row r="4" spans="1:6" ht="26.25" customHeight="1">
      <c r="A4" s="4" t="s">
        <v>34</v>
      </c>
      <c r="B4" s="4">
        <v>1</v>
      </c>
      <c r="C4" s="4">
        <v>1</v>
      </c>
      <c r="D4" s="4">
        <v>0</v>
      </c>
      <c r="E4" s="4">
        <v>0</v>
      </c>
      <c r="F4" s="6">
        <f>C4/(C4+D4)</f>
        <v>1</v>
      </c>
    </row>
    <row r="5" spans="1:6" ht="26.25" customHeight="1">
      <c r="A5" s="4" t="s">
        <v>36</v>
      </c>
      <c r="B5" s="4">
        <v>1</v>
      </c>
      <c r="C5" s="4">
        <v>1</v>
      </c>
      <c r="D5" s="4">
        <v>0</v>
      </c>
      <c r="E5" s="4">
        <v>0</v>
      </c>
      <c r="F5" s="6">
        <f>C5/(C5+D5)</f>
        <v>1</v>
      </c>
    </row>
    <row r="6" spans="1:6" ht="26.25" customHeight="1">
      <c r="A6" s="4" t="s">
        <v>10</v>
      </c>
      <c r="B6" s="4">
        <v>2</v>
      </c>
      <c r="C6" s="4">
        <v>0</v>
      </c>
      <c r="D6" s="4">
        <v>1</v>
      </c>
      <c r="E6" s="4">
        <v>1</v>
      </c>
      <c r="F6" s="6">
        <f aca="true" t="shared" si="0" ref="F6:F22">C6/(C6+D6)</f>
        <v>0</v>
      </c>
    </row>
    <row r="7" spans="1:6" ht="26.25" customHeight="1">
      <c r="A7" s="4" t="s">
        <v>23</v>
      </c>
      <c r="B7" s="4">
        <v>2</v>
      </c>
      <c r="C7" s="4">
        <v>0</v>
      </c>
      <c r="D7" s="4">
        <v>2</v>
      </c>
      <c r="E7" s="4">
        <v>0</v>
      </c>
      <c r="F7" s="6">
        <f t="shared" si="0"/>
        <v>0</v>
      </c>
    </row>
    <row r="8" spans="1:6" ht="26.25" customHeight="1">
      <c r="A8" s="4" t="s">
        <v>24</v>
      </c>
      <c r="B8" s="4">
        <v>3</v>
      </c>
      <c r="C8" s="4">
        <v>0</v>
      </c>
      <c r="D8" s="4">
        <v>3</v>
      </c>
      <c r="E8" s="4">
        <v>0</v>
      </c>
      <c r="F8" s="6">
        <f t="shared" si="0"/>
        <v>0</v>
      </c>
    </row>
    <row r="9" spans="1:6" ht="26.25" customHeight="1">
      <c r="A9" s="4" t="s">
        <v>25</v>
      </c>
      <c r="B9" s="4">
        <v>3</v>
      </c>
      <c r="C9" s="4">
        <v>0</v>
      </c>
      <c r="D9" s="4">
        <v>3</v>
      </c>
      <c r="E9" s="4">
        <v>0</v>
      </c>
      <c r="F9" s="6">
        <f t="shared" si="0"/>
        <v>0</v>
      </c>
    </row>
    <row r="10" spans="1:6" ht="26.25" customHeight="1">
      <c r="A10" s="4" t="s">
        <v>39</v>
      </c>
      <c r="B10" s="4">
        <v>3</v>
      </c>
      <c r="C10" s="4">
        <v>2</v>
      </c>
      <c r="D10" s="4">
        <v>1</v>
      </c>
      <c r="E10" s="4">
        <v>0</v>
      </c>
      <c r="F10" s="6">
        <f t="shared" si="0"/>
        <v>0.6666666666666666</v>
      </c>
    </row>
    <row r="11" spans="1:6" ht="26.25" customHeight="1">
      <c r="A11" s="11" t="s">
        <v>115</v>
      </c>
      <c r="B11" s="4">
        <v>2</v>
      </c>
      <c r="C11" s="4">
        <v>0</v>
      </c>
      <c r="D11" s="4">
        <v>2</v>
      </c>
      <c r="E11" s="4">
        <v>0</v>
      </c>
      <c r="F11" s="6">
        <f t="shared" si="0"/>
        <v>0</v>
      </c>
    </row>
    <row r="12" spans="1:6" ht="26.25" customHeight="1">
      <c r="A12" s="4" t="s">
        <v>38</v>
      </c>
      <c r="B12" s="4">
        <v>1</v>
      </c>
      <c r="C12" s="4">
        <v>1</v>
      </c>
      <c r="D12" s="4">
        <v>0</v>
      </c>
      <c r="E12" s="4">
        <v>0</v>
      </c>
      <c r="F12" s="6">
        <f t="shared" si="0"/>
        <v>1</v>
      </c>
    </row>
    <row r="13" spans="1:6" ht="26.25" customHeight="1">
      <c r="A13" s="4" t="s">
        <v>20</v>
      </c>
      <c r="B13" s="4">
        <v>2</v>
      </c>
      <c r="C13" s="4">
        <v>0</v>
      </c>
      <c r="D13" s="4">
        <v>2</v>
      </c>
      <c r="E13" s="4">
        <v>0</v>
      </c>
      <c r="F13" s="6">
        <f t="shared" si="0"/>
        <v>0</v>
      </c>
    </row>
    <row r="14" spans="1:6" ht="26.25" customHeight="1">
      <c r="A14" s="4" t="s">
        <v>26</v>
      </c>
      <c r="B14" s="4">
        <v>4</v>
      </c>
      <c r="C14" s="4">
        <v>0</v>
      </c>
      <c r="D14" s="4">
        <v>4</v>
      </c>
      <c r="E14" s="4">
        <v>0</v>
      </c>
      <c r="F14" s="6">
        <f t="shared" si="0"/>
        <v>0</v>
      </c>
    </row>
    <row r="15" spans="1:6" ht="26.25" customHeight="1">
      <c r="A15" s="4" t="s">
        <v>19</v>
      </c>
      <c r="B15" s="4">
        <v>1</v>
      </c>
      <c r="C15" s="4">
        <v>0</v>
      </c>
      <c r="D15" s="4">
        <v>1</v>
      </c>
      <c r="E15" s="4">
        <v>0</v>
      </c>
      <c r="F15" s="6">
        <f t="shared" si="0"/>
        <v>0</v>
      </c>
    </row>
    <row r="16" spans="1:6" ht="26.25" customHeight="1">
      <c r="A16" s="4" t="s">
        <v>37</v>
      </c>
      <c r="B16" s="4">
        <v>3</v>
      </c>
      <c r="C16" s="4">
        <v>1</v>
      </c>
      <c r="D16" s="4">
        <v>2</v>
      </c>
      <c r="E16" s="4">
        <v>0</v>
      </c>
      <c r="F16" s="6">
        <f t="shared" si="0"/>
        <v>0.3333333333333333</v>
      </c>
    </row>
    <row r="17" spans="1:6" ht="26.25" customHeight="1">
      <c r="A17" s="4" t="s">
        <v>27</v>
      </c>
      <c r="B17" s="4">
        <v>2</v>
      </c>
      <c r="C17" s="4">
        <v>1</v>
      </c>
      <c r="D17" s="4">
        <v>1</v>
      </c>
      <c r="E17" s="4">
        <v>0</v>
      </c>
      <c r="F17" s="6">
        <f t="shared" si="0"/>
        <v>0.5</v>
      </c>
    </row>
    <row r="18" spans="1:6" ht="26.25" customHeight="1">
      <c r="A18" s="4" t="s">
        <v>121</v>
      </c>
      <c r="B18" s="4">
        <v>1</v>
      </c>
      <c r="C18" s="4">
        <v>0</v>
      </c>
      <c r="D18" s="4">
        <v>1</v>
      </c>
      <c r="E18" s="4">
        <v>0</v>
      </c>
      <c r="F18" s="6">
        <f t="shared" si="0"/>
        <v>0</v>
      </c>
    </row>
    <row r="19" spans="1:6" ht="26.25" customHeight="1">
      <c r="A19" s="4" t="s">
        <v>18</v>
      </c>
      <c r="B19" s="4">
        <v>4</v>
      </c>
      <c r="C19" s="4">
        <v>0</v>
      </c>
      <c r="D19" s="4">
        <v>4</v>
      </c>
      <c r="E19" s="4">
        <v>0</v>
      </c>
      <c r="F19" s="6">
        <f t="shared" si="0"/>
        <v>0</v>
      </c>
    </row>
    <row r="20" spans="1:6" ht="26.25" customHeight="1">
      <c r="A20" s="4" t="s">
        <v>28</v>
      </c>
      <c r="B20" s="4">
        <v>2</v>
      </c>
      <c r="C20" s="4">
        <v>0</v>
      </c>
      <c r="D20" s="4">
        <v>2</v>
      </c>
      <c r="E20" s="4">
        <v>0</v>
      </c>
      <c r="F20" s="6">
        <f t="shared" si="0"/>
        <v>0</v>
      </c>
    </row>
    <row r="21" spans="1:6" ht="26.25" customHeight="1">
      <c r="A21" s="4" t="s">
        <v>29</v>
      </c>
      <c r="B21" s="4">
        <v>4</v>
      </c>
      <c r="C21" s="4">
        <v>0</v>
      </c>
      <c r="D21" s="4">
        <v>4</v>
      </c>
      <c r="E21" s="4">
        <v>0</v>
      </c>
      <c r="F21" s="6">
        <f t="shared" si="0"/>
        <v>0</v>
      </c>
    </row>
    <row r="22" spans="1:6" ht="26.25" customHeight="1">
      <c r="A22" s="4" t="s">
        <v>31</v>
      </c>
      <c r="B22" s="4">
        <v>1</v>
      </c>
      <c r="C22" s="4">
        <v>0</v>
      </c>
      <c r="D22" s="4">
        <v>1</v>
      </c>
      <c r="E22" s="4">
        <v>0</v>
      </c>
      <c r="F22" s="6">
        <f t="shared" si="0"/>
        <v>0</v>
      </c>
    </row>
    <row r="23" spans="1:6" ht="26.25" customHeight="1">
      <c r="A23" s="4" t="s">
        <v>7</v>
      </c>
      <c r="B23" s="4">
        <f>SUM(B3:B22)</f>
        <v>44</v>
      </c>
      <c r="C23" s="4">
        <f>SUM(C3:C22)</f>
        <v>7</v>
      </c>
      <c r="D23" s="4">
        <f>SUM(D3:D22)</f>
        <v>36</v>
      </c>
      <c r="E23" s="4">
        <f>SUM(E3:E22)</f>
        <v>1</v>
      </c>
      <c r="F23" s="6">
        <f>C23/(C23+D23)</f>
        <v>0.16279069767441862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zoomScalePageLayoutView="0" workbookViewId="0" topLeftCell="A15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127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126</v>
      </c>
      <c r="B3" s="4">
        <v>2</v>
      </c>
      <c r="C3" s="4">
        <v>0</v>
      </c>
      <c r="D3" s="4">
        <v>2</v>
      </c>
      <c r="E3" s="4">
        <v>0</v>
      </c>
      <c r="F3" s="6">
        <f aca="true" t="shared" si="0" ref="F3:F8">C3/(C3+D3)</f>
        <v>0</v>
      </c>
    </row>
    <row r="4" spans="1:6" ht="26.25" customHeight="1">
      <c r="A4" s="4" t="s">
        <v>34</v>
      </c>
      <c r="B4" s="4">
        <v>3</v>
      </c>
      <c r="C4" s="4">
        <v>3</v>
      </c>
      <c r="D4" s="4">
        <v>0</v>
      </c>
      <c r="E4" s="4">
        <v>0</v>
      </c>
      <c r="F4" s="6">
        <f t="shared" si="0"/>
        <v>1</v>
      </c>
    </row>
    <row r="5" spans="1:6" ht="26.25" customHeight="1">
      <c r="A5" s="4" t="s">
        <v>36</v>
      </c>
      <c r="B5" s="4">
        <v>2</v>
      </c>
      <c r="C5" s="4">
        <v>1</v>
      </c>
      <c r="D5" s="4">
        <v>1</v>
      </c>
      <c r="E5" s="4">
        <v>0</v>
      </c>
      <c r="F5" s="6">
        <f t="shared" si="0"/>
        <v>0.5</v>
      </c>
    </row>
    <row r="6" spans="1:6" ht="26.25" customHeight="1">
      <c r="A6" s="4" t="s">
        <v>10</v>
      </c>
      <c r="B6" s="4">
        <v>3</v>
      </c>
      <c r="C6" s="4">
        <v>0</v>
      </c>
      <c r="D6" s="4">
        <v>3</v>
      </c>
      <c r="E6" s="4">
        <v>0</v>
      </c>
      <c r="F6" s="6">
        <f t="shared" si="0"/>
        <v>0</v>
      </c>
    </row>
    <row r="7" spans="1:6" ht="26.25" customHeight="1">
      <c r="A7" s="4" t="s">
        <v>23</v>
      </c>
      <c r="B7" s="4">
        <v>4</v>
      </c>
      <c r="C7" s="4">
        <v>3</v>
      </c>
      <c r="D7" s="4">
        <v>1</v>
      </c>
      <c r="E7" s="4">
        <v>0</v>
      </c>
      <c r="F7" s="6">
        <f t="shared" si="0"/>
        <v>0.75</v>
      </c>
    </row>
    <row r="8" spans="1:6" ht="26.25" customHeight="1">
      <c r="A8" s="4" t="s">
        <v>38</v>
      </c>
      <c r="B8" s="4">
        <v>4</v>
      </c>
      <c r="C8" s="4">
        <v>1</v>
      </c>
      <c r="D8" s="4">
        <v>3</v>
      </c>
      <c r="E8" s="4">
        <v>0</v>
      </c>
      <c r="F8" s="6">
        <f t="shared" si="0"/>
        <v>0.25</v>
      </c>
    </row>
    <row r="9" spans="1:6" ht="26.25" customHeight="1">
      <c r="A9" s="4" t="s">
        <v>24</v>
      </c>
      <c r="B9" s="4" t="s">
        <v>128</v>
      </c>
      <c r="C9" s="4" t="s">
        <v>128</v>
      </c>
      <c r="D9" s="4" t="s">
        <v>128</v>
      </c>
      <c r="E9" s="4" t="s">
        <v>128</v>
      </c>
      <c r="F9" s="4" t="s">
        <v>128</v>
      </c>
    </row>
    <row r="10" spans="1:6" ht="26.25" customHeight="1">
      <c r="A10" s="4" t="s">
        <v>25</v>
      </c>
      <c r="B10" s="4">
        <v>3</v>
      </c>
      <c r="C10" s="4">
        <v>0</v>
      </c>
      <c r="D10" s="4">
        <v>3</v>
      </c>
      <c r="E10" s="4">
        <v>0</v>
      </c>
      <c r="F10" s="6">
        <f>C10/(C10+D10)</f>
        <v>0</v>
      </c>
    </row>
    <row r="11" spans="1:6" ht="26.25" customHeight="1">
      <c r="A11" s="4" t="s">
        <v>39</v>
      </c>
      <c r="B11" s="4">
        <v>3</v>
      </c>
      <c r="C11" s="4">
        <v>1</v>
      </c>
      <c r="D11" s="4">
        <v>2</v>
      </c>
      <c r="E11" s="4">
        <v>0</v>
      </c>
      <c r="F11" s="6">
        <f>C11/(C11+D11)</f>
        <v>0.3333333333333333</v>
      </c>
    </row>
    <row r="12" spans="1:6" ht="26.25" customHeight="1">
      <c r="A12" s="11" t="s">
        <v>115</v>
      </c>
      <c r="B12" s="4">
        <v>2</v>
      </c>
      <c r="C12" s="4">
        <v>0</v>
      </c>
      <c r="D12" s="4">
        <v>2</v>
      </c>
      <c r="E12" s="4">
        <v>0</v>
      </c>
      <c r="F12" s="6">
        <f>C12/(C12+D12)</f>
        <v>0</v>
      </c>
    </row>
    <row r="13" spans="1:6" ht="26.25" customHeight="1">
      <c r="A13" s="4" t="s">
        <v>20</v>
      </c>
      <c r="B13" s="4">
        <v>3</v>
      </c>
      <c r="C13" s="4">
        <v>2</v>
      </c>
      <c r="D13" s="4">
        <v>0</v>
      </c>
      <c r="E13" s="4">
        <v>1</v>
      </c>
      <c r="F13" s="21">
        <v>0</v>
      </c>
    </row>
    <row r="14" spans="1:6" ht="26.25" customHeight="1">
      <c r="A14" s="4" t="s">
        <v>26</v>
      </c>
      <c r="B14" s="4">
        <v>4</v>
      </c>
      <c r="C14" s="4">
        <v>2</v>
      </c>
      <c r="D14" s="4">
        <v>1</v>
      </c>
      <c r="E14" s="4">
        <v>1</v>
      </c>
      <c r="F14" s="6">
        <f aca="true" t="shared" si="1" ref="F14:F25">C14/(C14+D14)</f>
        <v>0.6666666666666666</v>
      </c>
    </row>
    <row r="15" spans="1:6" ht="26.25" customHeight="1">
      <c r="A15" s="4" t="s">
        <v>19</v>
      </c>
      <c r="B15" s="4">
        <v>2</v>
      </c>
      <c r="C15" s="4">
        <v>1</v>
      </c>
      <c r="D15" s="4">
        <v>1</v>
      </c>
      <c r="E15" s="4">
        <v>0</v>
      </c>
      <c r="F15" s="6">
        <f t="shared" si="1"/>
        <v>0.5</v>
      </c>
    </row>
    <row r="16" spans="1:6" ht="26.25" customHeight="1">
      <c r="A16" s="4" t="s">
        <v>37</v>
      </c>
      <c r="B16" s="4">
        <v>5</v>
      </c>
      <c r="C16" s="4">
        <v>3</v>
      </c>
      <c r="D16" s="4">
        <v>2</v>
      </c>
      <c r="E16" s="4">
        <v>0</v>
      </c>
      <c r="F16" s="6">
        <f t="shared" si="1"/>
        <v>0.6</v>
      </c>
    </row>
    <row r="17" spans="1:6" ht="26.25" customHeight="1">
      <c r="A17" s="4" t="s">
        <v>27</v>
      </c>
      <c r="B17" s="4">
        <v>2</v>
      </c>
      <c r="C17" s="4">
        <v>0</v>
      </c>
      <c r="D17" s="4">
        <v>2</v>
      </c>
      <c r="E17" s="4">
        <v>0</v>
      </c>
      <c r="F17" s="6">
        <f t="shared" si="1"/>
        <v>0</v>
      </c>
    </row>
    <row r="18" spans="1:6" ht="26.25" customHeight="1">
      <c r="A18" s="4" t="s">
        <v>121</v>
      </c>
      <c r="B18" s="4">
        <v>3</v>
      </c>
      <c r="C18" s="4">
        <v>0</v>
      </c>
      <c r="D18" s="4">
        <v>3</v>
      </c>
      <c r="E18" s="4">
        <v>0</v>
      </c>
      <c r="F18" s="6">
        <f t="shared" si="1"/>
        <v>0</v>
      </c>
    </row>
    <row r="19" spans="1:6" ht="26.25" customHeight="1">
      <c r="A19" s="4" t="s">
        <v>18</v>
      </c>
      <c r="B19" s="4">
        <v>5</v>
      </c>
      <c r="C19" s="4">
        <v>3</v>
      </c>
      <c r="D19" s="4">
        <v>1</v>
      </c>
      <c r="E19" s="4">
        <v>1</v>
      </c>
      <c r="F19" s="6">
        <f t="shared" si="1"/>
        <v>0.75</v>
      </c>
    </row>
    <row r="20" spans="1:6" ht="26.25" customHeight="1">
      <c r="A20" s="4" t="s">
        <v>28</v>
      </c>
      <c r="B20" s="4">
        <v>5</v>
      </c>
      <c r="C20" s="4">
        <v>4</v>
      </c>
      <c r="D20" s="4">
        <v>1</v>
      </c>
      <c r="E20" s="4">
        <v>0</v>
      </c>
      <c r="F20" s="6">
        <f t="shared" si="1"/>
        <v>0.8</v>
      </c>
    </row>
    <row r="21" spans="1:6" ht="26.25" customHeight="1">
      <c r="A21" s="4" t="s">
        <v>29</v>
      </c>
      <c r="B21" s="4">
        <v>4</v>
      </c>
      <c r="C21" s="4">
        <v>3</v>
      </c>
      <c r="D21" s="4">
        <v>1</v>
      </c>
      <c r="E21" s="4">
        <v>0</v>
      </c>
      <c r="F21" s="6">
        <f t="shared" si="1"/>
        <v>0.75</v>
      </c>
    </row>
    <row r="22" spans="1:6" ht="26.25" customHeight="1">
      <c r="A22" s="11" t="s">
        <v>129</v>
      </c>
      <c r="B22" s="4">
        <v>2</v>
      </c>
      <c r="C22" s="4">
        <v>0</v>
      </c>
      <c r="D22" s="4">
        <v>2</v>
      </c>
      <c r="E22" s="4">
        <v>0</v>
      </c>
      <c r="F22" s="6">
        <f t="shared" si="1"/>
        <v>0</v>
      </c>
    </row>
    <row r="23" spans="1:6" ht="26.25" customHeight="1">
      <c r="A23" s="4" t="s">
        <v>31</v>
      </c>
      <c r="B23" s="4">
        <v>2</v>
      </c>
      <c r="C23" s="4">
        <v>0</v>
      </c>
      <c r="D23" s="4">
        <v>2</v>
      </c>
      <c r="E23" s="4">
        <v>0</v>
      </c>
      <c r="F23" s="6">
        <f t="shared" si="1"/>
        <v>0</v>
      </c>
    </row>
    <row r="24" spans="1:6" ht="26.25" customHeight="1">
      <c r="A24" s="4" t="s">
        <v>35</v>
      </c>
      <c r="B24" s="4">
        <v>3</v>
      </c>
      <c r="C24" s="4">
        <v>3</v>
      </c>
      <c r="D24" s="4">
        <v>0</v>
      </c>
      <c r="E24" s="4">
        <v>0</v>
      </c>
      <c r="F24" s="6">
        <f t="shared" si="1"/>
        <v>1</v>
      </c>
    </row>
    <row r="25" spans="1:6" ht="26.25" customHeight="1">
      <c r="A25" s="4" t="s">
        <v>7</v>
      </c>
      <c r="B25" s="4">
        <f>SUM(B3:B24)</f>
        <v>66</v>
      </c>
      <c r="C25" s="4">
        <f>SUM(C3:C24)</f>
        <v>30</v>
      </c>
      <c r="D25" s="4">
        <f>SUM(D3:D24)</f>
        <v>33</v>
      </c>
      <c r="E25" s="4">
        <f>SUM(E3:E24)</f>
        <v>3</v>
      </c>
      <c r="F25" s="6">
        <f t="shared" si="1"/>
        <v>0.47619047619047616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22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130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126</v>
      </c>
      <c r="B3" s="4">
        <v>1</v>
      </c>
      <c r="C3" s="4">
        <v>0</v>
      </c>
      <c r="D3" s="4">
        <v>1</v>
      </c>
      <c r="E3" s="4">
        <v>0</v>
      </c>
      <c r="F3" s="6">
        <f aca="true" t="shared" si="0" ref="F3:F15">C3/(C3+D3)</f>
        <v>0</v>
      </c>
    </row>
    <row r="4" spans="1:6" ht="26.25" customHeight="1">
      <c r="A4" s="4" t="s">
        <v>34</v>
      </c>
      <c r="B4" s="4">
        <v>9</v>
      </c>
      <c r="C4" s="4">
        <v>4</v>
      </c>
      <c r="D4" s="4">
        <v>5</v>
      </c>
      <c r="E4" s="4">
        <v>0</v>
      </c>
      <c r="F4" s="6">
        <f t="shared" si="0"/>
        <v>0.4444444444444444</v>
      </c>
    </row>
    <row r="5" spans="1:6" ht="26.25" customHeight="1">
      <c r="A5" s="4" t="s">
        <v>36</v>
      </c>
      <c r="B5" s="4">
        <v>4</v>
      </c>
      <c r="C5" s="4">
        <v>2</v>
      </c>
      <c r="D5" s="4">
        <v>2</v>
      </c>
      <c r="E5" s="4">
        <v>0</v>
      </c>
      <c r="F5" s="6">
        <f t="shared" si="0"/>
        <v>0.5</v>
      </c>
    </row>
    <row r="6" spans="1:6" ht="26.25" customHeight="1">
      <c r="A6" s="4" t="s">
        <v>10</v>
      </c>
      <c r="B6" s="4">
        <v>9</v>
      </c>
      <c r="C6" s="4">
        <v>1</v>
      </c>
      <c r="D6" s="4">
        <v>8</v>
      </c>
      <c r="E6" s="4">
        <v>0</v>
      </c>
      <c r="F6" s="6">
        <f t="shared" si="0"/>
        <v>0.1111111111111111</v>
      </c>
    </row>
    <row r="7" spans="1:6" ht="26.25" customHeight="1">
      <c r="A7" s="4" t="s">
        <v>23</v>
      </c>
      <c r="B7" s="4">
        <v>8</v>
      </c>
      <c r="C7" s="4">
        <v>5</v>
      </c>
      <c r="D7" s="4">
        <v>2</v>
      </c>
      <c r="E7" s="4">
        <v>1</v>
      </c>
      <c r="F7" s="6">
        <f t="shared" si="0"/>
        <v>0.7142857142857143</v>
      </c>
    </row>
    <row r="8" spans="1:6" ht="26.25" customHeight="1">
      <c r="A8" s="4" t="s">
        <v>38</v>
      </c>
      <c r="B8" s="4">
        <v>3</v>
      </c>
      <c r="C8" s="4">
        <v>2</v>
      </c>
      <c r="D8" s="4">
        <v>1</v>
      </c>
      <c r="E8" s="4">
        <v>0</v>
      </c>
      <c r="F8" s="6">
        <f t="shared" si="0"/>
        <v>0.6666666666666666</v>
      </c>
    </row>
    <row r="9" spans="1:6" ht="26.25" customHeight="1">
      <c r="A9" s="4" t="s">
        <v>24</v>
      </c>
      <c r="B9" s="4">
        <v>5</v>
      </c>
      <c r="C9" s="4">
        <v>2</v>
      </c>
      <c r="D9" s="4">
        <v>3</v>
      </c>
      <c r="E9" s="4">
        <v>0</v>
      </c>
      <c r="F9" s="6">
        <f t="shared" si="0"/>
        <v>0.4</v>
      </c>
    </row>
    <row r="10" spans="1:6" ht="26.25" customHeight="1">
      <c r="A10" s="4" t="s">
        <v>25</v>
      </c>
      <c r="B10" s="4">
        <v>5</v>
      </c>
      <c r="C10" s="4">
        <v>1</v>
      </c>
      <c r="D10" s="4">
        <v>4</v>
      </c>
      <c r="E10" s="4">
        <v>0</v>
      </c>
      <c r="F10" s="6">
        <f t="shared" si="0"/>
        <v>0.2</v>
      </c>
    </row>
    <row r="11" spans="1:6" ht="26.25" customHeight="1">
      <c r="A11" s="4" t="s">
        <v>39</v>
      </c>
      <c r="B11" s="4">
        <v>11</v>
      </c>
      <c r="C11" s="4">
        <v>4</v>
      </c>
      <c r="D11" s="4">
        <v>7</v>
      </c>
      <c r="E11" s="4">
        <v>0</v>
      </c>
      <c r="F11" s="6">
        <f t="shared" si="0"/>
        <v>0.36363636363636365</v>
      </c>
    </row>
    <row r="12" spans="1:6" ht="26.25" customHeight="1">
      <c r="A12" s="11" t="s">
        <v>115</v>
      </c>
      <c r="B12" s="4">
        <v>8</v>
      </c>
      <c r="C12" s="4">
        <v>1</v>
      </c>
      <c r="D12" s="4">
        <v>7</v>
      </c>
      <c r="E12" s="4">
        <v>0</v>
      </c>
      <c r="F12" s="6">
        <f t="shared" si="0"/>
        <v>0.125</v>
      </c>
    </row>
    <row r="13" spans="1:6" ht="26.25" customHeight="1">
      <c r="A13" s="4" t="s">
        <v>20</v>
      </c>
      <c r="B13" s="4">
        <v>11</v>
      </c>
      <c r="C13" s="4">
        <v>2</v>
      </c>
      <c r="D13" s="4">
        <v>7</v>
      </c>
      <c r="E13" s="4">
        <v>2</v>
      </c>
      <c r="F13" s="6">
        <f t="shared" si="0"/>
        <v>0.2222222222222222</v>
      </c>
    </row>
    <row r="14" spans="1:6" ht="26.25" customHeight="1">
      <c r="A14" s="4" t="s">
        <v>26</v>
      </c>
      <c r="B14" s="4">
        <v>12</v>
      </c>
      <c r="C14" s="4">
        <v>0</v>
      </c>
      <c r="D14" s="4">
        <v>9</v>
      </c>
      <c r="E14" s="4">
        <v>3</v>
      </c>
      <c r="F14" s="6">
        <f t="shared" si="0"/>
        <v>0</v>
      </c>
    </row>
    <row r="15" spans="1:6" ht="26.25" customHeight="1">
      <c r="A15" s="4" t="s">
        <v>19</v>
      </c>
      <c r="B15" s="4">
        <v>6</v>
      </c>
      <c r="C15" s="4">
        <v>3</v>
      </c>
      <c r="D15" s="4">
        <v>3</v>
      </c>
      <c r="E15" s="4">
        <v>0</v>
      </c>
      <c r="F15" s="6">
        <f t="shared" si="0"/>
        <v>0.5</v>
      </c>
    </row>
    <row r="16" spans="1:6" ht="26.25" customHeight="1">
      <c r="A16" s="4" t="s">
        <v>37</v>
      </c>
      <c r="B16" s="4" t="s">
        <v>128</v>
      </c>
      <c r="C16" s="4" t="s">
        <v>128</v>
      </c>
      <c r="D16" s="4" t="s">
        <v>128</v>
      </c>
      <c r="E16" s="4" t="s">
        <v>128</v>
      </c>
      <c r="F16" s="4" t="s">
        <v>128</v>
      </c>
    </row>
    <row r="17" spans="1:6" ht="26.25" customHeight="1">
      <c r="A17" s="4" t="s">
        <v>27</v>
      </c>
      <c r="B17" s="4">
        <v>1</v>
      </c>
      <c r="C17" s="4">
        <v>1</v>
      </c>
      <c r="D17" s="4">
        <v>0</v>
      </c>
      <c r="E17" s="4">
        <v>0</v>
      </c>
      <c r="F17" s="6">
        <f aca="true" t="shared" si="1" ref="F17:F28">C17/(C17+D17)</f>
        <v>1</v>
      </c>
    </row>
    <row r="18" spans="1:6" ht="26.25" customHeight="1">
      <c r="A18" s="4" t="s">
        <v>121</v>
      </c>
      <c r="B18" s="4">
        <v>11</v>
      </c>
      <c r="C18" s="4">
        <v>2</v>
      </c>
      <c r="D18" s="4">
        <v>9</v>
      </c>
      <c r="E18" s="4">
        <v>0</v>
      </c>
      <c r="F18" s="6">
        <f t="shared" si="1"/>
        <v>0.18181818181818182</v>
      </c>
    </row>
    <row r="19" spans="1:6" ht="26.25" customHeight="1">
      <c r="A19" s="4" t="s">
        <v>18</v>
      </c>
      <c r="B19" s="4">
        <v>4</v>
      </c>
      <c r="C19" s="4">
        <v>1</v>
      </c>
      <c r="D19" s="4">
        <v>2</v>
      </c>
      <c r="E19" s="4">
        <v>1</v>
      </c>
      <c r="F19" s="6">
        <f t="shared" si="1"/>
        <v>0.3333333333333333</v>
      </c>
    </row>
    <row r="20" spans="1:6" ht="26.25" customHeight="1">
      <c r="A20" s="4" t="s">
        <v>28</v>
      </c>
      <c r="B20" s="4">
        <v>11</v>
      </c>
      <c r="C20" s="4">
        <v>4</v>
      </c>
      <c r="D20" s="4">
        <v>6</v>
      </c>
      <c r="E20" s="4">
        <v>1</v>
      </c>
      <c r="F20" s="6">
        <f t="shared" si="1"/>
        <v>0.4</v>
      </c>
    </row>
    <row r="21" spans="1:6" ht="26.25" customHeight="1">
      <c r="A21" s="4" t="s">
        <v>29</v>
      </c>
      <c r="B21" s="4">
        <v>6</v>
      </c>
      <c r="C21" s="4">
        <v>1</v>
      </c>
      <c r="D21" s="4">
        <v>4</v>
      </c>
      <c r="E21" s="4">
        <v>1</v>
      </c>
      <c r="F21" s="6">
        <f t="shared" si="1"/>
        <v>0.2</v>
      </c>
    </row>
    <row r="22" spans="1:6" ht="26.25" customHeight="1">
      <c r="A22" s="11" t="s">
        <v>129</v>
      </c>
      <c r="B22" s="4">
        <v>1</v>
      </c>
      <c r="C22" s="4">
        <v>0</v>
      </c>
      <c r="D22" s="4">
        <v>1</v>
      </c>
      <c r="E22" s="4">
        <v>0</v>
      </c>
      <c r="F22" s="6">
        <f t="shared" si="1"/>
        <v>0</v>
      </c>
    </row>
    <row r="23" spans="1:6" ht="26.25" customHeight="1">
      <c r="A23" s="4" t="s">
        <v>31</v>
      </c>
      <c r="B23" s="4">
        <v>10</v>
      </c>
      <c r="C23" s="4">
        <v>0</v>
      </c>
      <c r="D23" s="4">
        <v>10</v>
      </c>
      <c r="E23" s="4">
        <v>0</v>
      </c>
      <c r="F23" s="6">
        <f t="shared" si="1"/>
        <v>0</v>
      </c>
    </row>
    <row r="24" spans="1:6" ht="26.25" customHeight="1">
      <c r="A24" s="4" t="s">
        <v>35</v>
      </c>
      <c r="B24" s="4">
        <v>3</v>
      </c>
      <c r="C24" s="4">
        <v>2</v>
      </c>
      <c r="D24" s="4">
        <v>1</v>
      </c>
      <c r="E24" s="4">
        <v>0</v>
      </c>
      <c r="F24" s="6">
        <f t="shared" si="1"/>
        <v>0.6666666666666666</v>
      </c>
    </row>
    <row r="25" spans="1:6" ht="26.25" customHeight="1">
      <c r="A25" s="4" t="s">
        <v>22</v>
      </c>
      <c r="B25" s="4">
        <v>1</v>
      </c>
      <c r="C25" s="4">
        <v>1</v>
      </c>
      <c r="D25" s="4">
        <v>0</v>
      </c>
      <c r="E25" s="4">
        <v>0</v>
      </c>
      <c r="F25" s="6">
        <f t="shared" si="1"/>
        <v>1</v>
      </c>
    </row>
    <row r="26" spans="1:6" ht="26.25" customHeight="1">
      <c r="A26" s="4" t="s">
        <v>12</v>
      </c>
      <c r="B26" s="4">
        <v>6</v>
      </c>
      <c r="C26" s="4">
        <v>4</v>
      </c>
      <c r="D26" s="4">
        <v>2</v>
      </c>
      <c r="E26" s="4">
        <v>0</v>
      </c>
      <c r="F26" s="6">
        <f t="shared" si="1"/>
        <v>0.6666666666666666</v>
      </c>
    </row>
    <row r="27" spans="1:6" ht="26.25" customHeight="1">
      <c r="A27" s="4" t="s">
        <v>11</v>
      </c>
      <c r="B27" s="4">
        <v>4</v>
      </c>
      <c r="C27" s="4">
        <v>0</v>
      </c>
      <c r="D27" s="4">
        <v>4</v>
      </c>
      <c r="E27" s="4">
        <v>0</v>
      </c>
      <c r="F27" s="6">
        <f t="shared" si="1"/>
        <v>0</v>
      </c>
    </row>
    <row r="28" spans="1:6" ht="26.25" customHeight="1">
      <c r="A28" s="4" t="s">
        <v>7</v>
      </c>
      <c r="B28" s="4">
        <f>SUM(B3:B27)</f>
        <v>150</v>
      </c>
      <c r="C28" s="4">
        <f>SUM(C3:C27)</f>
        <v>43</v>
      </c>
      <c r="D28" s="4">
        <f>SUM(D3:D27)</f>
        <v>98</v>
      </c>
      <c r="E28" s="4">
        <f>SUM(E3:E27)</f>
        <v>9</v>
      </c>
      <c r="F28" s="6">
        <f t="shared" si="1"/>
        <v>0.3049645390070922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zoomScalePageLayoutView="0" workbookViewId="0" topLeftCell="A11">
      <selection activeCell="A6" sqref="A6"/>
    </sheetView>
  </sheetViews>
  <sheetFormatPr defaultColWidth="9.00390625" defaultRowHeight="13.5"/>
  <cols>
    <col min="1" max="1" width="36.125" style="5" customWidth="1"/>
    <col min="2" max="6" width="7.37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131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126</v>
      </c>
      <c r="B3" s="4">
        <v>2</v>
      </c>
      <c r="C3" s="4">
        <v>0</v>
      </c>
      <c r="D3" s="4">
        <v>2</v>
      </c>
      <c r="E3" s="4">
        <v>0</v>
      </c>
      <c r="F3" s="6">
        <f>C3/(C3+D3)</f>
        <v>0</v>
      </c>
    </row>
    <row r="4" spans="1:6" ht="26.25" customHeight="1">
      <c r="A4" s="4" t="s">
        <v>34</v>
      </c>
      <c r="B4" s="4">
        <v>1</v>
      </c>
      <c r="C4" s="4">
        <v>1</v>
      </c>
      <c r="D4" s="4">
        <v>0</v>
      </c>
      <c r="E4" s="4">
        <v>0</v>
      </c>
      <c r="F4" s="6">
        <f>C4/(C4+D4)</f>
        <v>1</v>
      </c>
    </row>
    <row r="5" spans="1:6" ht="26.25" customHeight="1">
      <c r="A5" s="4" t="s">
        <v>36</v>
      </c>
      <c r="B5" s="4" t="s">
        <v>128</v>
      </c>
      <c r="C5" s="4" t="s">
        <v>128</v>
      </c>
      <c r="D5" s="4" t="s">
        <v>128</v>
      </c>
      <c r="E5" s="4" t="s">
        <v>128</v>
      </c>
      <c r="F5" s="4" t="s">
        <v>128</v>
      </c>
    </row>
    <row r="6" spans="1:6" ht="26.25" customHeight="1">
      <c r="A6" s="4" t="s">
        <v>10</v>
      </c>
      <c r="B6" s="4">
        <v>4</v>
      </c>
      <c r="C6" s="4">
        <v>0</v>
      </c>
      <c r="D6" s="4">
        <v>4</v>
      </c>
      <c r="E6" s="4">
        <v>0</v>
      </c>
      <c r="F6" s="6">
        <f aca="true" t="shared" si="0" ref="F6:F25">C6/(C6+D6)</f>
        <v>0</v>
      </c>
    </row>
    <row r="7" spans="1:6" ht="26.25" customHeight="1">
      <c r="A7" s="4" t="s">
        <v>23</v>
      </c>
      <c r="B7" s="4">
        <v>6</v>
      </c>
      <c r="C7" s="4">
        <v>2</v>
      </c>
      <c r="D7" s="4">
        <v>3</v>
      </c>
      <c r="E7" s="4">
        <v>1</v>
      </c>
      <c r="F7" s="6">
        <f t="shared" si="0"/>
        <v>0.4</v>
      </c>
    </row>
    <row r="8" spans="1:6" ht="26.25" customHeight="1">
      <c r="A8" s="4" t="s">
        <v>38</v>
      </c>
      <c r="B8" s="4">
        <v>3</v>
      </c>
      <c r="C8" s="4">
        <v>1</v>
      </c>
      <c r="D8" s="4">
        <v>2</v>
      </c>
      <c r="E8" s="4">
        <v>0</v>
      </c>
      <c r="F8" s="6">
        <f t="shared" si="0"/>
        <v>0.3333333333333333</v>
      </c>
    </row>
    <row r="9" spans="1:6" ht="26.25" customHeight="1">
      <c r="A9" s="4" t="s">
        <v>24</v>
      </c>
      <c r="B9" s="4">
        <v>2</v>
      </c>
      <c r="C9" s="4">
        <v>1</v>
      </c>
      <c r="D9" s="4">
        <v>1</v>
      </c>
      <c r="E9" s="4">
        <v>0</v>
      </c>
      <c r="F9" s="6">
        <f t="shared" si="0"/>
        <v>0.5</v>
      </c>
    </row>
    <row r="10" spans="1:6" ht="26.25" customHeight="1">
      <c r="A10" s="4" t="s">
        <v>25</v>
      </c>
      <c r="B10" s="4">
        <v>4</v>
      </c>
      <c r="C10" s="4">
        <v>1</v>
      </c>
      <c r="D10" s="4">
        <v>3</v>
      </c>
      <c r="E10" s="4">
        <v>0</v>
      </c>
      <c r="F10" s="6">
        <f t="shared" si="0"/>
        <v>0.25</v>
      </c>
    </row>
    <row r="11" spans="1:6" ht="26.25" customHeight="1">
      <c r="A11" s="4" t="s">
        <v>39</v>
      </c>
      <c r="B11" s="4">
        <v>7</v>
      </c>
      <c r="C11" s="4">
        <v>1</v>
      </c>
      <c r="D11" s="4">
        <v>6</v>
      </c>
      <c r="E11" s="4">
        <v>0</v>
      </c>
      <c r="F11" s="6">
        <f t="shared" si="0"/>
        <v>0.14285714285714285</v>
      </c>
    </row>
    <row r="12" spans="1:6" ht="26.25" customHeight="1">
      <c r="A12" s="11" t="s">
        <v>115</v>
      </c>
      <c r="B12" s="4">
        <v>3</v>
      </c>
      <c r="C12" s="4">
        <v>0</v>
      </c>
      <c r="D12" s="4">
        <v>3</v>
      </c>
      <c r="E12" s="4">
        <v>0</v>
      </c>
      <c r="F12" s="6">
        <f t="shared" si="0"/>
        <v>0</v>
      </c>
    </row>
    <row r="13" spans="1:6" ht="26.25" customHeight="1">
      <c r="A13" s="4" t="s">
        <v>20</v>
      </c>
      <c r="B13" s="4">
        <v>4</v>
      </c>
      <c r="C13" s="4">
        <v>0</v>
      </c>
      <c r="D13" s="4">
        <v>4</v>
      </c>
      <c r="E13" s="4">
        <v>0</v>
      </c>
      <c r="F13" s="6">
        <f t="shared" si="0"/>
        <v>0</v>
      </c>
    </row>
    <row r="14" spans="1:6" ht="26.25" customHeight="1">
      <c r="A14" s="4" t="s">
        <v>26</v>
      </c>
      <c r="B14" s="4">
        <v>7</v>
      </c>
      <c r="C14" s="4">
        <v>1</v>
      </c>
      <c r="D14" s="4">
        <v>6</v>
      </c>
      <c r="E14" s="4">
        <v>0</v>
      </c>
      <c r="F14" s="6">
        <f t="shared" si="0"/>
        <v>0.14285714285714285</v>
      </c>
    </row>
    <row r="15" spans="1:6" ht="26.25" customHeight="1">
      <c r="A15" s="4" t="s">
        <v>19</v>
      </c>
      <c r="B15" s="4">
        <v>4</v>
      </c>
      <c r="C15" s="4">
        <v>1</v>
      </c>
      <c r="D15" s="4">
        <v>3</v>
      </c>
      <c r="E15" s="4">
        <v>0</v>
      </c>
      <c r="F15" s="6">
        <f t="shared" si="0"/>
        <v>0.25</v>
      </c>
    </row>
    <row r="16" spans="1:6" ht="26.25" customHeight="1">
      <c r="A16" s="4" t="s">
        <v>37</v>
      </c>
      <c r="B16" s="4">
        <v>4</v>
      </c>
      <c r="C16" s="4">
        <v>2</v>
      </c>
      <c r="D16" s="4">
        <v>2</v>
      </c>
      <c r="E16" s="4">
        <v>0</v>
      </c>
      <c r="F16" s="6">
        <f t="shared" si="0"/>
        <v>0.5</v>
      </c>
    </row>
    <row r="17" spans="1:6" ht="26.25" customHeight="1">
      <c r="A17" s="4" t="s">
        <v>27</v>
      </c>
      <c r="B17" s="4">
        <v>3</v>
      </c>
      <c r="C17" s="4">
        <v>0</v>
      </c>
      <c r="D17" s="4">
        <v>3</v>
      </c>
      <c r="E17" s="4">
        <v>0</v>
      </c>
      <c r="F17" s="6">
        <f t="shared" si="0"/>
        <v>0</v>
      </c>
    </row>
    <row r="18" spans="1:6" ht="26.25" customHeight="1">
      <c r="A18" s="4" t="s">
        <v>121</v>
      </c>
      <c r="B18" s="4">
        <v>4</v>
      </c>
      <c r="C18" s="4">
        <v>0</v>
      </c>
      <c r="D18" s="4">
        <v>4</v>
      </c>
      <c r="E18" s="4">
        <v>0</v>
      </c>
      <c r="F18" s="6">
        <f t="shared" si="0"/>
        <v>0</v>
      </c>
    </row>
    <row r="19" spans="1:6" ht="26.25" customHeight="1">
      <c r="A19" s="4" t="s">
        <v>18</v>
      </c>
      <c r="B19" s="4">
        <v>5</v>
      </c>
      <c r="C19" s="4">
        <v>1</v>
      </c>
      <c r="D19" s="4">
        <v>4</v>
      </c>
      <c r="E19" s="4">
        <v>0</v>
      </c>
      <c r="F19" s="6">
        <f t="shared" si="0"/>
        <v>0.2</v>
      </c>
    </row>
    <row r="20" spans="1:6" ht="26.25" customHeight="1">
      <c r="A20" s="4" t="s">
        <v>28</v>
      </c>
      <c r="B20" s="4">
        <v>4</v>
      </c>
      <c r="C20" s="4">
        <v>0</v>
      </c>
      <c r="D20" s="4">
        <v>3</v>
      </c>
      <c r="E20" s="4">
        <v>1</v>
      </c>
      <c r="F20" s="6">
        <f t="shared" si="0"/>
        <v>0</v>
      </c>
    </row>
    <row r="21" spans="1:6" ht="26.25" customHeight="1">
      <c r="A21" s="4" t="s">
        <v>29</v>
      </c>
      <c r="B21" s="4">
        <v>6</v>
      </c>
      <c r="C21" s="4">
        <v>0</v>
      </c>
      <c r="D21" s="4">
        <v>6</v>
      </c>
      <c r="E21" s="4">
        <v>0</v>
      </c>
      <c r="F21" s="6">
        <f t="shared" si="0"/>
        <v>0</v>
      </c>
    </row>
    <row r="22" spans="1:6" ht="26.25" customHeight="1">
      <c r="A22" s="11" t="s">
        <v>129</v>
      </c>
      <c r="B22" s="4">
        <v>2</v>
      </c>
      <c r="C22" s="4">
        <v>1</v>
      </c>
      <c r="D22" s="4">
        <v>1</v>
      </c>
      <c r="E22" s="4">
        <v>0</v>
      </c>
      <c r="F22" s="6">
        <f t="shared" si="0"/>
        <v>0.5</v>
      </c>
    </row>
    <row r="23" spans="1:6" ht="26.25" customHeight="1">
      <c r="A23" s="4" t="s">
        <v>31</v>
      </c>
      <c r="B23" s="4">
        <v>3</v>
      </c>
      <c r="C23" s="4">
        <v>0</v>
      </c>
      <c r="D23" s="4">
        <v>3</v>
      </c>
      <c r="E23" s="4">
        <v>0</v>
      </c>
      <c r="F23" s="6">
        <f t="shared" si="0"/>
        <v>0</v>
      </c>
    </row>
    <row r="24" spans="1:6" ht="26.25" customHeight="1">
      <c r="A24" s="4" t="s">
        <v>35</v>
      </c>
      <c r="B24" s="4">
        <v>1</v>
      </c>
      <c r="C24" s="4">
        <v>0</v>
      </c>
      <c r="D24" s="4">
        <v>1</v>
      </c>
      <c r="E24" s="4">
        <v>0</v>
      </c>
      <c r="F24" s="6">
        <f t="shared" si="0"/>
        <v>0</v>
      </c>
    </row>
    <row r="25" spans="1:6" ht="26.25" customHeight="1">
      <c r="A25" s="4" t="s">
        <v>22</v>
      </c>
      <c r="B25" s="4">
        <v>1</v>
      </c>
      <c r="C25" s="4">
        <v>1</v>
      </c>
      <c r="D25" s="4">
        <v>0</v>
      </c>
      <c r="E25" s="4">
        <v>0</v>
      </c>
      <c r="F25" s="6">
        <f t="shared" si="0"/>
        <v>1</v>
      </c>
    </row>
    <row r="26" spans="1:6" ht="26.25" customHeight="1">
      <c r="A26" s="4" t="s">
        <v>12</v>
      </c>
      <c r="B26" s="4" t="s">
        <v>17</v>
      </c>
      <c r="C26" s="4" t="s">
        <v>17</v>
      </c>
      <c r="D26" s="4" t="s">
        <v>17</v>
      </c>
      <c r="E26" s="4" t="s">
        <v>17</v>
      </c>
      <c r="F26" s="4" t="s">
        <v>17</v>
      </c>
    </row>
    <row r="27" spans="1:6" ht="26.25" customHeight="1">
      <c r="A27" s="4" t="s">
        <v>11</v>
      </c>
      <c r="B27" s="4" t="s">
        <v>17</v>
      </c>
      <c r="C27" s="4" t="s">
        <v>17</v>
      </c>
      <c r="D27" s="4" t="s">
        <v>17</v>
      </c>
      <c r="E27" s="4" t="s">
        <v>17</v>
      </c>
      <c r="F27" s="4" t="s">
        <v>17</v>
      </c>
    </row>
    <row r="28" spans="1:6" ht="26.25" customHeight="1">
      <c r="A28" s="4" t="s">
        <v>9</v>
      </c>
      <c r="B28" s="4" t="s">
        <v>17</v>
      </c>
      <c r="C28" s="4" t="s">
        <v>17</v>
      </c>
      <c r="D28" s="4" t="s">
        <v>17</v>
      </c>
      <c r="E28" s="4" t="s">
        <v>17</v>
      </c>
      <c r="F28" s="4" t="s">
        <v>17</v>
      </c>
    </row>
    <row r="29" spans="1:6" ht="26.25" customHeight="1">
      <c r="A29" s="4" t="s">
        <v>21</v>
      </c>
      <c r="B29" s="4" t="s">
        <v>17</v>
      </c>
      <c r="C29" s="4" t="s">
        <v>17</v>
      </c>
      <c r="D29" s="4" t="s">
        <v>17</v>
      </c>
      <c r="E29" s="4" t="s">
        <v>17</v>
      </c>
      <c r="F29" s="4" t="s">
        <v>17</v>
      </c>
    </row>
    <row r="30" spans="1:6" ht="26.25" customHeight="1">
      <c r="A30" s="4" t="s">
        <v>6</v>
      </c>
      <c r="B30" s="4" t="s">
        <v>17</v>
      </c>
      <c r="C30" s="4" t="s">
        <v>17</v>
      </c>
      <c r="D30" s="4" t="s">
        <v>17</v>
      </c>
      <c r="E30" s="4" t="s">
        <v>17</v>
      </c>
      <c r="F30" s="4" t="s">
        <v>17</v>
      </c>
    </row>
    <row r="31" spans="1:6" ht="26.25" customHeight="1">
      <c r="A31" s="4" t="s">
        <v>4</v>
      </c>
      <c r="B31" s="4" t="s">
        <v>17</v>
      </c>
      <c r="C31" s="4" t="s">
        <v>17</v>
      </c>
      <c r="D31" s="4" t="s">
        <v>17</v>
      </c>
      <c r="E31" s="4" t="s">
        <v>17</v>
      </c>
      <c r="F31" s="4" t="s">
        <v>17</v>
      </c>
    </row>
    <row r="32" spans="1:6" ht="26.25" customHeight="1">
      <c r="A32" s="4" t="s">
        <v>3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</row>
    <row r="33" spans="1:6" ht="26.25" customHeight="1">
      <c r="A33" s="4" t="s">
        <v>5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6" ht="26.25" customHeight="1">
      <c r="A34" s="4" t="s">
        <v>7</v>
      </c>
      <c r="B34" s="4">
        <f>SUM(B3:B33)</f>
        <v>80</v>
      </c>
      <c r="C34" s="4">
        <f>SUM(C3:C33)</f>
        <v>14</v>
      </c>
      <c r="D34" s="4">
        <f>SUM(D3:D33)</f>
        <v>64</v>
      </c>
      <c r="E34" s="4">
        <f>SUM(E3:E33)</f>
        <v>2</v>
      </c>
      <c r="F34" s="6">
        <f>C34/(C34+D34)</f>
        <v>0.1794871794871795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zoomScalePageLayoutView="0" workbookViewId="0" topLeftCell="A4">
      <selection activeCell="A6" sqref="A6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132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126</v>
      </c>
      <c r="B3" s="4">
        <v>8</v>
      </c>
      <c r="C3" s="4">
        <v>1</v>
      </c>
      <c r="D3" s="4">
        <v>4</v>
      </c>
      <c r="E3" s="4">
        <v>3</v>
      </c>
      <c r="F3" s="6">
        <f aca="true" t="shared" si="0" ref="F3:F20">C3/(C3+D3)</f>
        <v>0.2</v>
      </c>
    </row>
    <row r="4" spans="1:6" ht="26.25" customHeight="1">
      <c r="A4" s="4" t="s">
        <v>34</v>
      </c>
      <c r="B4" s="4">
        <v>21</v>
      </c>
      <c r="C4" s="4">
        <v>13</v>
      </c>
      <c r="D4" s="4">
        <v>6</v>
      </c>
      <c r="E4" s="4">
        <v>2</v>
      </c>
      <c r="F4" s="6">
        <f t="shared" si="0"/>
        <v>0.6842105263157895</v>
      </c>
    </row>
    <row r="5" spans="1:6" ht="26.25" customHeight="1">
      <c r="A5" s="4" t="s">
        <v>10</v>
      </c>
      <c r="B5" s="4">
        <v>13</v>
      </c>
      <c r="C5" s="4">
        <v>8</v>
      </c>
      <c r="D5" s="4">
        <v>3</v>
      </c>
      <c r="E5" s="4">
        <v>2</v>
      </c>
      <c r="F5" s="6">
        <f t="shared" si="0"/>
        <v>0.7272727272727273</v>
      </c>
    </row>
    <row r="6" spans="1:6" ht="26.25" customHeight="1">
      <c r="A6" s="4" t="s">
        <v>23</v>
      </c>
      <c r="B6" s="4">
        <v>8</v>
      </c>
      <c r="C6" s="4">
        <v>8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38</v>
      </c>
      <c r="B7" s="4">
        <v>4</v>
      </c>
      <c r="C7" s="4">
        <v>4</v>
      </c>
      <c r="D7" s="4">
        <v>0</v>
      </c>
      <c r="E7" s="4">
        <v>0</v>
      </c>
      <c r="F7" s="6">
        <f t="shared" si="0"/>
        <v>1</v>
      </c>
    </row>
    <row r="8" spans="1:6" ht="26.25" customHeight="1">
      <c r="A8" s="4" t="s">
        <v>25</v>
      </c>
      <c r="B8" s="4">
        <v>9</v>
      </c>
      <c r="C8" s="4">
        <v>0</v>
      </c>
      <c r="D8" s="4">
        <v>8</v>
      </c>
      <c r="E8" s="4">
        <v>1</v>
      </c>
      <c r="F8" s="6">
        <f t="shared" si="0"/>
        <v>0</v>
      </c>
    </row>
    <row r="9" spans="1:6" ht="26.25" customHeight="1">
      <c r="A9" s="4" t="s">
        <v>32</v>
      </c>
      <c r="B9" s="4">
        <v>2</v>
      </c>
      <c r="C9" s="4">
        <v>0</v>
      </c>
      <c r="D9" s="4">
        <v>2</v>
      </c>
      <c r="E9" s="4">
        <v>0</v>
      </c>
      <c r="F9" s="6">
        <f t="shared" si="0"/>
        <v>0</v>
      </c>
    </row>
    <row r="10" spans="1:6" ht="26.25" customHeight="1">
      <c r="A10" s="4" t="s">
        <v>39</v>
      </c>
      <c r="B10" s="4">
        <v>12</v>
      </c>
      <c r="C10" s="4">
        <v>11</v>
      </c>
      <c r="D10" s="4">
        <v>1</v>
      </c>
      <c r="E10" s="4">
        <v>0</v>
      </c>
      <c r="F10" s="6">
        <f t="shared" si="0"/>
        <v>0.9166666666666666</v>
      </c>
    </row>
    <row r="11" spans="1:6" ht="26.25" customHeight="1">
      <c r="A11" s="11" t="s">
        <v>115</v>
      </c>
      <c r="B11" s="4">
        <v>23</v>
      </c>
      <c r="C11" s="4">
        <v>3</v>
      </c>
      <c r="D11" s="4">
        <v>18</v>
      </c>
      <c r="E11" s="4">
        <v>2</v>
      </c>
      <c r="F11" s="6">
        <f t="shared" si="0"/>
        <v>0.14285714285714285</v>
      </c>
    </row>
    <row r="12" spans="1:6" ht="26.25" customHeight="1">
      <c r="A12" s="4" t="s">
        <v>20</v>
      </c>
      <c r="B12" s="4">
        <v>18</v>
      </c>
      <c r="C12" s="4">
        <v>15</v>
      </c>
      <c r="D12" s="4">
        <v>3</v>
      </c>
      <c r="E12" s="4">
        <v>0</v>
      </c>
      <c r="F12" s="6">
        <f t="shared" si="0"/>
        <v>0.8333333333333334</v>
      </c>
    </row>
    <row r="13" spans="1:6" ht="26.25" customHeight="1">
      <c r="A13" s="4" t="s">
        <v>26</v>
      </c>
      <c r="B13" s="4">
        <v>20</v>
      </c>
      <c r="C13" s="4">
        <v>6</v>
      </c>
      <c r="D13" s="4">
        <v>12</v>
      </c>
      <c r="E13" s="4">
        <v>2</v>
      </c>
      <c r="F13" s="6">
        <f t="shared" si="0"/>
        <v>0.3333333333333333</v>
      </c>
    </row>
    <row r="14" spans="1:6" ht="26.25" customHeight="1">
      <c r="A14" s="4" t="s">
        <v>19</v>
      </c>
      <c r="B14" s="4">
        <v>12</v>
      </c>
      <c r="C14" s="4">
        <v>6</v>
      </c>
      <c r="D14" s="4">
        <v>2</v>
      </c>
      <c r="E14" s="4">
        <v>4</v>
      </c>
      <c r="F14" s="6">
        <f t="shared" si="0"/>
        <v>0.75</v>
      </c>
    </row>
    <row r="15" spans="1:6" ht="26.25" customHeight="1">
      <c r="A15" s="4" t="s">
        <v>27</v>
      </c>
      <c r="B15" s="4">
        <v>5</v>
      </c>
      <c r="C15" s="4">
        <v>1</v>
      </c>
      <c r="D15" s="4">
        <v>3</v>
      </c>
      <c r="E15" s="4">
        <v>1</v>
      </c>
      <c r="F15" s="6">
        <f t="shared" si="0"/>
        <v>0.25</v>
      </c>
    </row>
    <row r="16" spans="1:6" ht="26.25" customHeight="1">
      <c r="A16" s="4" t="s">
        <v>121</v>
      </c>
      <c r="B16" s="4">
        <v>17</v>
      </c>
      <c r="C16" s="4">
        <v>6</v>
      </c>
      <c r="D16" s="4">
        <v>7</v>
      </c>
      <c r="E16" s="4">
        <v>4</v>
      </c>
      <c r="F16" s="6">
        <f t="shared" si="0"/>
        <v>0.46153846153846156</v>
      </c>
    </row>
    <row r="17" spans="1:6" ht="26.25" customHeight="1">
      <c r="A17" s="4" t="s">
        <v>18</v>
      </c>
      <c r="B17" s="4">
        <v>3</v>
      </c>
      <c r="C17" s="4">
        <v>1</v>
      </c>
      <c r="D17" s="4">
        <v>2</v>
      </c>
      <c r="E17" s="4">
        <v>0</v>
      </c>
      <c r="F17" s="6">
        <f t="shared" si="0"/>
        <v>0.3333333333333333</v>
      </c>
    </row>
    <row r="18" spans="1:6" ht="26.25" customHeight="1">
      <c r="A18" s="4" t="s">
        <v>28</v>
      </c>
      <c r="B18" s="4">
        <v>20</v>
      </c>
      <c r="C18" s="4">
        <v>11</v>
      </c>
      <c r="D18" s="4">
        <v>5</v>
      </c>
      <c r="E18" s="4">
        <v>4</v>
      </c>
      <c r="F18" s="6">
        <f t="shared" si="0"/>
        <v>0.6875</v>
      </c>
    </row>
    <row r="19" spans="1:6" ht="26.25" customHeight="1">
      <c r="A19" s="4" t="s">
        <v>29</v>
      </c>
      <c r="B19" s="4">
        <v>6</v>
      </c>
      <c r="C19" s="4">
        <v>4</v>
      </c>
      <c r="D19" s="4">
        <v>1</v>
      </c>
      <c r="E19" s="4">
        <v>1</v>
      </c>
      <c r="F19" s="6">
        <f t="shared" si="0"/>
        <v>0.8</v>
      </c>
    </row>
    <row r="20" spans="1:6" ht="26.25" customHeight="1">
      <c r="A20" s="11" t="s">
        <v>129</v>
      </c>
      <c r="B20" s="4">
        <v>3</v>
      </c>
      <c r="C20" s="4">
        <v>3</v>
      </c>
      <c r="D20" s="4">
        <v>0</v>
      </c>
      <c r="E20" s="4">
        <v>0</v>
      </c>
      <c r="F20" s="6">
        <f t="shared" si="0"/>
        <v>1</v>
      </c>
    </row>
    <row r="21" spans="1:6" ht="26.25" customHeight="1">
      <c r="A21" s="4" t="s">
        <v>31</v>
      </c>
      <c r="B21" s="4" t="s">
        <v>128</v>
      </c>
      <c r="C21" s="4" t="s">
        <v>128</v>
      </c>
      <c r="D21" s="4" t="s">
        <v>128</v>
      </c>
      <c r="E21" s="4" t="s">
        <v>128</v>
      </c>
      <c r="F21" s="4" t="s">
        <v>128</v>
      </c>
    </row>
    <row r="22" spans="1:6" ht="26.25" customHeight="1">
      <c r="A22" s="4" t="s">
        <v>36</v>
      </c>
      <c r="B22" s="4">
        <v>3</v>
      </c>
      <c r="C22" s="4">
        <v>3</v>
      </c>
      <c r="D22" s="4">
        <v>0</v>
      </c>
      <c r="E22" s="4">
        <v>0</v>
      </c>
      <c r="F22" s="6">
        <f aca="true" t="shared" si="1" ref="F22:F30">C22/(C22+D22)</f>
        <v>1</v>
      </c>
    </row>
    <row r="23" spans="1:6" ht="26.25" customHeight="1">
      <c r="A23" s="4" t="s">
        <v>24</v>
      </c>
      <c r="B23" s="4">
        <v>2</v>
      </c>
      <c r="C23" s="4">
        <v>2</v>
      </c>
      <c r="D23" s="4">
        <v>0</v>
      </c>
      <c r="E23" s="4">
        <v>0</v>
      </c>
      <c r="F23" s="6">
        <f t="shared" si="1"/>
        <v>1</v>
      </c>
    </row>
    <row r="24" spans="1:6" ht="26.25" customHeight="1">
      <c r="A24" s="4" t="s">
        <v>37</v>
      </c>
      <c r="B24" s="4">
        <v>10</v>
      </c>
      <c r="C24" s="4">
        <v>10</v>
      </c>
      <c r="D24" s="4">
        <v>0</v>
      </c>
      <c r="E24" s="4">
        <v>0</v>
      </c>
      <c r="F24" s="6">
        <f t="shared" si="1"/>
        <v>1</v>
      </c>
    </row>
    <row r="25" spans="1:6" ht="26.25" customHeight="1">
      <c r="A25" s="4" t="s">
        <v>35</v>
      </c>
      <c r="B25" s="4">
        <v>1</v>
      </c>
      <c r="C25" s="4">
        <v>1</v>
      </c>
      <c r="D25" s="4">
        <v>0</v>
      </c>
      <c r="E25" s="4">
        <v>0</v>
      </c>
      <c r="F25" s="6">
        <f t="shared" si="1"/>
        <v>1</v>
      </c>
    </row>
    <row r="26" spans="1:6" ht="26.25" customHeight="1">
      <c r="A26" s="4" t="s">
        <v>22</v>
      </c>
      <c r="B26" s="4">
        <v>1</v>
      </c>
      <c r="C26" s="4">
        <v>1</v>
      </c>
      <c r="D26" s="4">
        <v>0</v>
      </c>
      <c r="E26" s="4">
        <v>0</v>
      </c>
      <c r="F26" s="6">
        <f t="shared" si="1"/>
        <v>1</v>
      </c>
    </row>
    <row r="27" spans="1:6" ht="26.25" customHeight="1">
      <c r="A27" s="4" t="s">
        <v>12</v>
      </c>
      <c r="B27" s="4">
        <v>14</v>
      </c>
      <c r="C27" s="4">
        <v>9</v>
      </c>
      <c r="D27" s="4">
        <v>3</v>
      </c>
      <c r="E27" s="4">
        <v>2</v>
      </c>
      <c r="F27" s="6">
        <f t="shared" si="1"/>
        <v>0.75</v>
      </c>
    </row>
    <row r="28" spans="1:6" ht="26.25" customHeight="1">
      <c r="A28" s="4" t="s">
        <v>11</v>
      </c>
      <c r="B28" s="4">
        <v>12</v>
      </c>
      <c r="C28" s="4">
        <v>8</v>
      </c>
      <c r="D28" s="4">
        <v>3</v>
      </c>
      <c r="E28" s="4">
        <v>1</v>
      </c>
      <c r="F28" s="6">
        <f t="shared" si="1"/>
        <v>0.7272727272727273</v>
      </c>
    </row>
    <row r="29" spans="1:6" ht="26.25" customHeight="1">
      <c r="A29" s="4" t="s">
        <v>9</v>
      </c>
      <c r="B29" s="4">
        <v>8</v>
      </c>
      <c r="C29" s="4">
        <v>5</v>
      </c>
      <c r="D29" s="4">
        <v>2</v>
      </c>
      <c r="E29" s="4">
        <v>1</v>
      </c>
      <c r="F29" s="6">
        <f t="shared" si="1"/>
        <v>0.7142857142857143</v>
      </c>
    </row>
    <row r="30" spans="1:6" ht="26.25" customHeight="1">
      <c r="A30" s="4" t="s">
        <v>21</v>
      </c>
      <c r="B30" s="4">
        <v>4</v>
      </c>
      <c r="C30" s="4">
        <v>3</v>
      </c>
      <c r="D30" s="4">
        <v>1</v>
      </c>
      <c r="E30" s="4">
        <v>0</v>
      </c>
      <c r="F30" s="6">
        <f t="shared" si="1"/>
        <v>0.75</v>
      </c>
    </row>
    <row r="31" spans="1:6" ht="26.25" customHeight="1">
      <c r="A31" s="4" t="s">
        <v>6</v>
      </c>
      <c r="B31" s="4" t="s">
        <v>17</v>
      </c>
      <c r="C31" s="4" t="s">
        <v>17</v>
      </c>
      <c r="D31" s="4" t="s">
        <v>17</v>
      </c>
      <c r="E31" s="4" t="s">
        <v>17</v>
      </c>
      <c r="F31" s="4" t="s">
        <v>17</v>
      </c>
    </row>
    <row r="32" spans="1:6" ht="26.25" customHeight="1">
      <c r="A32" s="4" t="s">
        <v>4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</row>
    <row r="33" spans="1:6" ht="26.25" customHeight="1">
      <c r="A33" s="4" t="s">
        <v>3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6" ht="26.25" customHeight="1">
      <c r="A34" s="4" t="s">
        <v>5</v>
      </c>
      <c r="B34" s="4" t="s">
        <v>17</v>
      </c>
      <c r="C34" s="4" t="s">
        <v>17</v>
      </c>
      <c r="D34" s="4" t="s">
        <v>17</v>
      </c>
      <c r="E34" s="4" t="s">
        <v>17</v>
      </c>
      <c r="F34" s="4" t="s">
        <v>17</v>
      </c>
    </row>
    <row r="35" spans="1:6" ht="26.25" customHeight="1">
      <c r="A35" s="4" t="s">
        <v>7</v>
      </c>
      <c r="B35" s="4">
        <f>SUM(B3:B34)</f>
        <v>259</v>
      </c>
      <c r="C35" s="4">
        <f>SUM(C3:C34)</f>
        <v>143</v>
      </c>
      <c r="D35" s="4">
        <f>SUM(D3:D34)</f>
        <v>86</v>
      </c>
      <c r="E35" s="4">
        <f>SUM(E3:E34)</f>
        <v>30</v>
      </c>
      <c r="F35" s="6">
        <f>C35/(C35+D35)</f>
        <v>0.6244541484716157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133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126</v>
      </c>
      <c r="B3" s="4">
        <v>5</v>
      </c>
      <c r="C3" s="4">
        <v>0</v>
      </c>
      <c r="D3" s="4">
        <v>5</v>
      </c>
      <c r="E3" s="4">
        <v>0</v>
      </c>
      <c r="F3" s="6">
        <v>0</v>
      </c>
    </row>
    <row r="4" spans="1:6" ht="26.25" customHeight="1">
      <c r="A4" s="4" t="s">
        <v>34</v>
      </c>
      <c r="B4" s="4">
        <v>13</v>
      </c>
      <c r="C4" s="4">
        <v>8</v>
      </c>
      <c r="D4" s="4">
        <v>3</v>
      </c>
      <c r="E4" s="4">
        <v>2</v>
      </c>
      <c r="F4" s="6">
        <v>0.7272727272727273</v>
      </c>
    </row>
    <row r="5" spans="1:6" ht="26.25" customHeight="1">
      <c r="A5" s="4" t="s">
        <v>10</v>
      </c>
      <c r="B5" s="4">
        <v>13</v>
      </c>
      <c r="C5" s="4">
        <v>1</v>
      </c>
      <c r="D5" s="4">
        <v>11</v>
      </c>
      <c r="E5" s="4">
        <v>1</v>
      </c>
      <c r="F5" s="6">
        <v>0.08333333333333333</v>
      </c>
    </row>
    <row r="6" spans="1:6" ht="26.25" customHeight="1">
      <c r="A6" s="4" t="s">
        <v>23</v>
      </c>
      <c r="B6" s="4">
        <v>12</v>
      </c>
      <c r="C6" s="4">
        <v>8</v>
      </c>
      <c r="D6" s="4">
        <v>3</v>
      </c>
      <c r="E6" s="4">
        <v>1</v>
      </c>
      <c r="F6" s="6">
        <v>0.7272727272727273</v>
      </c>
    </row>
    <row r="7" spans="1:6" ht="26.25" customHeight="1">
      <c r="A7" s="4" t="s">
        <v>38</v>
      </c>
      <c r="B7" s="4">
        <v>5</v>
      </c>
      <c r="C7" s="4">
        <v>1</v>
      </c>
      <c r="D7" s="4">
        <v>4</v>
      </c>
      <c r="E7" s="4">
        <v>0</v>
      </c>
      <c r="F7" s="6">
        <v>0.2</v>
      </c>
    </row>
    <row r="8" spans="1:6" ht="26.25" customHeight="1">
      <c r="A8" s="4" t="s">
        <v>25</v>
      </c>
      <c r="B8" s="4">
        <v>9</v>
      </c>
      <c r="C8" s="4">
        <v>0</v>
      </c>
      <c r="D8" s="4">
        <v>9</v>
      </c>
      <c r="E8" s="4">
        <v>0</v>
      </c>
      <c r="F8" s="6">
        <v>0</v>
      </c>
    </row>
    <row r="9" spans="1:6" ht="26.25" customHeight="1">
      <c r="A9" s="4" t="s">
        <v>32</v>
      </c>
      <c r="B9" s="4">
        <v>4</v>
      </c>
      <c r="C9" s="4">
        <v>2</v>
      </c>
      <c r="D9" s="4">
        <v>2</v>
      </c>
      <c r="E9" s="4">
        <v>0</v>
      </c>
      <c r="F9" s="6">
        <v>0.5</v>
      </c>
    </row>
    <row r="10" spans="1:6" ht="26.25" customHeight="1">
      <c r="A10" s="4" t="s">
        <v>39</v>
      </c>
      <c r="B10" s="4" t="s">
        <v>128</v>
      </c>
      <c r="C10" s="4" t="s">
        <v>128</v>
      </c>
      <c r="D10" s="4" t="s">
        <v>128</v>
      </c>
      <c r="E10" s="4" t="s">
        <v>128</v>
      </c>
      <c r="F10" s="4" t="s">
        <v>128</v>
      </c>
    </row>
    <row r="11" spans="1:6" ht="26.25" customHeight="1">
      <c r="A11" s="11" t="s">
        <v>115</v>
      </c>
      <c r="B11" s="4">
        <v>12</v>
      </c>
      <c r="C11" s="4">
        <v>0</v>
      </c>
      <c r="D11" s="4">
        <v>12</v>
      </c>
      <c r="E11" s="4">
        <v>0</v>
      </c>
      <c r="F11" s="6">
        <v>0</v>
      </c>
    </row>
    <row r="12" spans="1:6" ht="26.25" customHeight="1">
      <c r="A12" s="4" t="s">
        <v>20</v>
      </c>
      <c r="B12" s="4">
        <v>16</v>
      </c>
      <c r="C12" s="4">
        <v>4</v>
      </c>
      <c r="D12" s="4">
        <v>10</v>
      </c>
      <c r="E12" s="4">
        <v>2</v>
      </c>
      <c r="F12" s="6">
        <v>0.2857142857142857</v>
      </c>
    </row>
    <row r="13" spans="1:6" ht="26.25" customHeight="1">
      <c r="A13" s="4" t="s">
        <v>26</v>
      </c>
      <c r="B13" s="4">
        <v>17</v>
      </c>
      <c r="C13" s="4">
        <v>5</v>
      </c>
      <c r="D13" s="4">
        <v>10</v>
      </c>
      <c r="E13" s="4">
        <v>2</v>
      </c>
      <c r="F13" s="6">
        <v>0.3333333333333333</v>
      </c>
    </row>
    <row r="14" spans="1:6" ht="26.25" customHeight="1">
      <c r="A14" s="4" t="s">
        <v>19</v>
      </c>
      <c r="B14" s="4">
        <v>10</v>
      </c>
      <c r="C14" s="4">
        <v>4</v>
      </c>
      <c r="D14" s="4">
        <v>6</v>
      </c>
      <c r="E14" s="4">
        <v>0</v>
      </c>
      <c r="F14" s="6">
        <v>0.4</v>
      </c>
    </row>
    <row r="15" spans="1:6" ht="26.25" customHeight="1">
      <c r="A15" s="11" t="s">
        <v>134</v>
      </c>
      <c r="B15" s="4">
        <v>2</v>
      </c>
      <c r="C15" s="4">
        <v>2</v>
      </c>
      <c r="D15" s="4">
        <v>0</v>
      </c>
      <c r="E15" s="4">
        <v>0</v>
      </c>
      <c r="F15" s="6">
        <v>1</v>
      </c>
    </row>
    <row r="16" spans="1:6" ht="26.25" customHeight="1">
      <c r="A16" s="4" t="s">
        <v>27</v>
      </c>
      <c r="B16" s="4">
        <v>6</v>
      </c>
      <c r="C16" s="4">
        <v>0</v>
      </c>
      <c r="D16" s="4">
        <v>6</v>
      </c>
      <c r="E16" s="4">
        <v>0</v>
      </c>
      <c r="F16" s="6">
        <v>0</v>
      </c>
    </row>
    <row r="17" spans="1:6" ht="26.25" customHeight="1">
      <c r="A17" s="4" t="s">
        <v>121</v>
      </c>
      <c r="B17" s="4">
        <v>13</v>
      </c>
      <c r="C17" s="4">
        <v>4</v>
      </c>
      <c r="D17" s="4">
        <v>8</v>
      </c>
      <c r="E17" s="4">
        <v>1</v>
      </c>
      <c r="F17" s="6">
        <v>0.3333333333333333</v>
      </c>
    </row>
    <row r="18" spans="1:6" ht="26.25" customHeight="1">
      <c r="A18" s="4" t="s">
        <v>18</v>
      </c>
      <c r="B18" s="4">
        <v>8</v>
      </c>
      <c r="C18" s="4">
        <v>4</v>
      </c>
      <c r="D18" s="4">
        <v>3</v>
      </c>
      <c r="E18" s="4">
        <v>1</v>
      </c>
      <c r="F18" s="6">
        <v>0.5714285714285714</v>
      </c>
    </row>
    <row r="19" spans="1:6" ht="26.25" customHeight="1">
      <c r="A19" s="4" t="s">
        <v>28</v>
      </c>
      <c r="B19" s="4">
        <v>14</v>
      </c>
      <c r="C19" s="4">
        <v>4</v>
      </c>
      <c r="D19" s="4">
        <v>10</v>
      </c>
      <c r="E19" s="4">
        <v>0</v>
      </c>
      <c r="F19" s="6">
        <v>0.2857142857142857</v>
      </c>
    </row>
    <row r="20" spans="1:6" ht="26.25" customHeight="1">
      <c r="A20" s="4" t="s">
        <v>29</v>
      </c>
      <c r="B20" s="4">
        <v>10</v>
      </c>
      <c r="C20" s="4">
        <v>3</v>
      </c>
      <c r="D20" s="4">
        <v>6</v>
      </c>
      <c r="E20" s="4">
        <v>1</v>
      </c>
      <c r="F20" s="6">
        <v>0.3333333333333333</v>
      </c>
    </row>
    <row r="21" spans="1:6" ht="26.25" customHeight="1">
      <c r="A21" s="11" t="s">
        <v>129</v>
      </c>
      <c r="B21" s="4">
        <v>5</v>
      </c>
      <c r="C21" s="4">
        <v>4</v>
      </c>
      <c r="D21" s="4">
        <v>1</v>
      </c>
      <c r="E21" s="4">
        <v>0</v>
      </c>
      <c r="F21" s="6">
        <v>0.8</v>
      </c>
    </row>
    <row r="22" spans="1:6" ht="26.25" customHeight="1">
      <c r="A22" s="4" t="s">
        <v>31</v>
      </c>
      <c r="B22" s="4">
        <v>12</v>
      </c>
      <c r="C22" s="4">
        <v>1</v>
      </c>
      <c r="D22" s="4">
        <v>11</v>
      </c>
      <c r="E22" s="4">
        <v>0</v>
      </c>
      <c r="F22" s="6">
        <v>0.08333333333333333</v>
      </c>
    </row>
    <row r="23" spans="1:6" ht="26.25" customHeight="1">
      <c r="A23" s="4" t="s">
        <v>36</v>
      </c>
      <c r="B23" s="4">
        <v>7</v>
      </c>
      <c r="C23" s="4">
        <v>6</v>
      </c>
      <c r="D23" s="4">
        <v>1</v>
      </c>
      <c r="E23" s="4">
        <v>0</v>
      </c>
      <c r="F23" s="6">
        <v>0.8571428571428571</v>
      </c>
    </row>
    <row r="24" spans="1:6" ht="26.25" customHeight="1">
      <c r="A24" s="4" t="s">
        <v>24</v>
      </c>
      <c r="B24" s="4">
        <v>3</v>
      </c>
      <c r="C24" s="4">
        <v>2</v>
      </c>
      <c r="D24" s="4">
        <v>1</v>
      </c>
      <c r="E24" s="4">
        <v>0</v>
      </c>
      <c r="F24" s="6">
        <v>0.6666666666666666</v>
      </c>
    </row>
    <row r="25" spans="1:6" ht="26.25" customHeight="1">
      <c r="A25" s="4" t="s">
        <v>37</v>
      </c>
      <c r="B25" s="4">
        <v>11</v>
      </c>
      <c r="C25" s="4">
        <v>7</v>
      </c>
      <c r="D25" s="4">
        <v>4</v>
      </c>
      <c r="E25" s="4">
        <v>0</v>
      </c>
      <c r="F25" s="6">
        <v>0.6363636363636364</v>
      </c>
    </row>
    <row r="26" spans="1:6" ht="26.25" customHeight="1">
      <c r="A26" s="4" t="s">
        <v>35</v>
      </c>
      <c r="B26" s="4">
        <v>3</v>
      </c>
      <c r="C26" s="4">
        <v>1</v>
      </c>
      <c r="D26" s="4">
        <v>2</v>
      </c>
      <c r="E26" s="4">
        <v>0</v>
      </c>
      <c r="F26" s="6">
        <v>0.3333333333333333</v>
      </c>
    </row>
    <row r="27" spans="1:6" ht="26.25" customHeight="1">
      <c r="A27" s="4" t="s">
        <v>22</v>
      </c>
      <c r="B27" s="4">
        <v>1</v>
      </c>
      <c r="C27" s="4">
        <v>1</v>
      </c>
      <c r="D27" s="4">
        <v>0</v>
      </c>
      <c r="E27" s="4">
        <v>0</v>
      </c>
      <c r="F27" s="6">
        <v>1</v>
      </c>
    </row>
    <row r="28" spans="1:6" ht="26.25" customHeight="1">
      <c r="A28" s="4" t="s">
        <v>12</v>
      </c>
      <c r="B28" s="4">
        <v>6</v>
      </c>
      <c r="C28" s="4">
        <v>5</v>
      </c>
      <c r="D28" s="4">
        <v>1</v>
      </c>
      <c r="E28" s="4">
        <v>0</v>
      </c>
      <c r="F28" s="6">
        <v>0.8333333333333334</v>
      </c>
    </row>
    <row r="29" spans="1:6" ht="26.25" customHeight="1">
      <c r="A29" s="4" t="s">
        <v>11</v>
      </c>
      <c r="B29" s="4">
        <v>4</v>
      </c>
      <c r="C29" s="4">
        <v>0</v>
      </c>
      <c r="D29" s="4">
        <v>4</v>
      </c>
      <c r="E29" s="4">
        <v>0</v>
      </c>
      <c r="F29" s="6">
        <v>0</v>
      </c>
    </row>
    <row r="30" spans="1:6" ht="26.25" customHeight="1">
      <c r="A30" s="4" t="s">
        <v>9</v>
      </c>
      <c r="B30" s="4" t="s">
        <v>17</v>
      </c>
      <c r="C30" s="4" t="s">
        <v>17</v>
      </c>
      <c r="D30" s="4" t="s">
        <v>17</v>
      </c>
      <c r="E30" s="4" t="s">
        <v>17</v>
      </c>
      <c r="F30" s="4" t="s">
        <v>17</v>
      </c>
    </row>
    <row r="31" spans="1:6" ht="26.25" customHeight="1">
      <c r="A31" s="4" t="s">
        <v>21</v>
      </c>
      <c r="B31" s="4" t="s">
        <v>17</v>
      </c>
      <c r="C31" s="4" t="s">
        <v>17</v>
      </c>
      <c r="D31" s="4" t="s">
        <v>17</v>
      </c>
      <c r="E31" s="4" t="s">
        <v>17</v>
      </c>
      <c r="F31" s="4" t="s">
        <v>17</v>
      </c>
    </row>
    <row r="32" spans="1:6" ht="26.25" customHeight="1">
      <c r="A32" s="4" t="s">
        <v>6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</row>
    <row r="33" spans="1:6" ht="26.25" customHeight="1">
      <c r="A33" s="4" t="s">
        <v>4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6" ht="26.25" customHeight="1">
      <c r="A34" s="4" t="s">
        <v>3</v>
      </c>
      <c r="B34" s="4" t="s">
        <v>17</v>
      </c>
      <c r="C34" s="4" t="s">
        <v>17</v>
      </c>
      <c r="D34" s="4" t="s">
        <v>17</v>
      </c>
      <c r="E34" s="4" t="s">
        <v>17</v>
      </c>
      <c r="F34" s="4" t="s">
        <v>17</v>
      </c>
    </row>
    <row r="35" spans="1:6" ht="26.25" customHeight="1">
      <c r="A35" s="4" t="s">
        <v>5</v>
      </c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</row>
    <row r="36" spans="1:6" ht="26.25" customHeight="1">
      <c r="A36" s="4" t="s">
        <v>7</v>
      </c>
      <c r="B36" s="4">
        <v>221</v>
      </c>
      <c r="C36" s="4">
        <v>77</v>
      </c>
      <c r="D36" s="4">
        <v>133</v>
      </c>
      <c r="E36" s="4">
        <v>11</v>
      </c>
      <c r="F36" s="6">
        <v>0.36666666666666664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8" t="s">
        <v>135</v>
      </c>
      <c r="B1" s="16"/>
      <c r="C1" s="16"/>
      <c r="D1" s="16"/>
      <c r="E1" s="16"/>
      <c r="F1" s="17"/>
    </row>
    <row r="2" spans="1:6" ht="26.25" customHeight="1">
      <c r="A2" s="9" t="s">
        <v>136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129</v>
      </c>
      <c r="B3" s="4">
        <v>7</v>
      </c>
      <c r="C3" s="4">
        <v>6</v>
      </c>
      <c r="D3" s="4">
        <v>1</v>
      </c>
      <c r="E3" s="4">
        <v>0</v>
      </c>
      <c r="F3" s="6">
        <f>SUM(C3)/(B3-E3)</f>
        <v>0.8571428571428571</v>
      </c>
    </row>
    <row r="4" spans="1:6" ht="26.25" customHeight="1">
      <c r="A4" s="11" t="s">
        <v>126</v>
      </c>
      <c r="B4" s="4" t="s">
        <v>44</v>
      </c>
      <c r="C4" s="4" t="s">
        <v>44</v>
      </c>
      <c r="D4" s="4" t="s">
        <v>44</v>
      </c>
      <c r="E4" s="4" t="s">
        <v>44</v>
      </c>
      <c r="F4" s="4" t="s">
        <v>44</v>
      </c>
    </row>
    <row r="5" spans="1:6" ht="26.25" customHeight="1">
      <c r="A5" s="4" t="s">
        <v>30</v>
      </c>
      <c r="B5" s="4">
        <v>8</v>
      </c>
      <c r="C5" s="4">
        <v>8</v>
      </c>
      <c r="D5" s="4">
        <v>0</v>
      </c>
      <c r="E5" s="4">
        <v>0</v>
      </c>
      <c r="F5" s="6">
        <f aca="true" t="shared" si="0" ref="F5:F21">SUM(C5)/(B5-E5)</f>
        <v>1</v>
      </c>
    </row>
    <row r="6" spans="1:6" ht="26.25" customHeight="1">
      <c r="A6" s="4" t="s">
        <v>137</v>
      </c>
      <c r="B6" s="4">
        <v>2</v>
      </c>
      <c r="C6" s="4">
        <v>2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10</v>
      </c>
      <c r="B7" s="4">
        <v>13</v>
      </c>
      <c r="C7" s="4">
        <v>6</v>
      </c>
      <c r="D7" s="4">
        <v>4</v>
      </c>
      <c r="E7" s="4">
        <v>3</v>
      </c>
      <c r="F7" s="6">
        <f t="shared" si="0"/>
        <v>0.6</v>
      </c>
    </row>
    <row r="8" spans="1:6" ht="26.25" customHeight="1">
      <c r="A8" s="4" t="s">
        <v>23</v>
      </c>
      <c r="B8" s="4">
        <v>7</v>
      </c>
      <c r="C8" s="4">
        <v>4</v>
      </c>
      <c r="D8" s="4">
        <v>2</v>
      </c>
      <c r="E8" s="4">
        <v>1</v>
      </c>
      <c r="F8" s="6">
        <f t="shared" si="0"/>
        <v>0.6666666666666666</v>
      </c>
    </row>
    <row r="9" spans="1:6" ht="26.25" customHeight="1">
      <c r="A9" s="4" t="s">
        <v>38</v>
      </c>
      <c r="B9" s="4">
        <v>6</v>
      </c>
      <c r="C9" s="4">
        <v>5</v>
      </c>
      <c r="D9" s="4">
        <v>0</v>
      </c>
      <c r="E9" s="4">
        <v>1</v>
      </c>
      <c r="F9" s="6">
        <f t="shared" si="0"/>
        <v>1</v>
      </c>
    </row>
    <row r="10" spans="1:6" ht="26.25" customHeight="1">
      <c r="A10" s="4" t="s">
        <v>25</v>
      </c>
      <c r="B10" s="4">
        <v>14</v>
      </c>
      <c r="C10" s="4">
        <v>7</v>
      </c>
      <c r="D10" s="4">
        <v>4</v>
      </c>
      <c r="E10" s="4">
        <v>3</v>
      </c>
      <c r="F10" s="6">
        <f t="shared" si="0"/>
        <v>0.6363636363636364</v>
      </c>
    </row>
    <row r="11" spans="1:6" ht="26.25" customHeight="1">
      <c r="A11" s="4" t="s">
        <v>32</v>
      </c>
      <c r="B11" s="4">
        <v>5</v>
      </c>
      <c r="C11" s="4">
        <v>2</v>
      </c>
      <c r="D11" s="4">
        <v>2</v>
      </c>
      <c r="E11" s="4">
        <v>1</v>
      </c>
      <c r="F11" s="6">
        <f t="shared" si="0"/>
        <v>0.5</v>
      </c>
    </row>
    <row r="12" spans="1:6" ht="26.25" customHeight="1">
      <c r="A12" s="11" t="s">
        <v>115</v>
      </c>
      <c r="B12" s="4">
        <v>16</v>
      </c>
      <c r="C12" s="4">
        <v>6</v>
      </c>
      <c r="D12" s="4">
        <v>8</v>
      </c>
      <c r="E12" s="4">
        <v>2</v>
      </c>
      <c r="F12" s="6">
        <f t="shared" si="0"/>
        <v>0.42857142857142855</v>
      </c>
    </row>
    <row r="13" spans="1:6" ht="26.25" customHeight="1">
      <c r="A13" s="4" t="s">
        <v>20</v>
      </c>
      <c r="B13" s="4">
        <v>9</v>
      </c>
      <c r="C13" s="4">
        <v>8</v>
      </c>
      <c r="D13" s="4">
        <v>1</v>
      </c>
      <c r="E13" s="4">
        <v>0</v>
      </c>
      <c r="F13" s="6">
        <f t="shared" si="0"/>
        <v>0.8888888888888888</v>
      </c>
    </row>
    <row r="14" spans="1:6" ht="26.25" customHeight="1">
      <c r="A14" s="4" t="s">
        <v>26</v>
      </c>
      <c r="B14" s="4">
        <v>8</v>
      </c>
      <c r="C14" s="4">
        <v>5</v>
      </c>
      <c r="D14" s="4">
        <v>2</v>
      </c>
      <c r="E14" s="4">
        <v>1</v>
      </c>
      <c r="F14" s="6">
        <f t="shared" si="0"/>
        <v>0.7142857142857143</v>
      </c>
    </row>
    <row r="15" spans="1:6" ht="26.25" customHeight="1">
      <c r="A15" s="4" t="s">
        <v>19</v>
      </c>
      <c r="B15" s="4">
        <v>12</v>
      </c>
      <c r="C15" s="4">
        <v>7</v>
      </c>
      <c r="D15" s="4">
        <v>4</v>
      </c>
      <c r="E15" s="4">
        <v>1</v>
      </c>
      <c r="F15" s="6">
        <f t="shared" si="0"/>
        <v>0.6363636363636364</v>
      </c>
    </row>
    <row r="16" spans="1:6" ht="26.25" customHeight="1">
      <c r="A16" s="11" t="s">
        <v>134</v>
      </c>
      <c r="B16" s="4">
        <v>4</v>
      </c>
      <c r="C16" s="4">
        <v>3</v>
      </c>
      <c r="D16" s="4">
        <v>1</v>
      </c>
      <c r="E16" s="4">
        <v>0</v>
      </c>
      <c r="F16" s="6">
        <f t="shared" si="0"/>
        <v>0.75</v>
      </c>
    </row>
    <row r="17" spans="1:6" ht="26.25" customHeight="1">
      <c r="A17" s="4" t="s">
        <v>27</v>
      </c>
      <c r="B17" s="4">
        <v>11</v>
      </c>
      <c r="C17" s="4">
        <v>8</v>
      </c>
      <c r="D17" s="4">
        <v>2</v>
      </c>
      <c r="E17" s="4">
        <v>1</v>
      </c>
      <c r="F17" s="6">
        <f t="shared" si="0"/>
        <v>0.8</v>
      </c>
    </row>
    <row r="18" spans="1:6" ht="26.25" customHeight="1">
      <c r="A18" s="4" t="s">
        <v>121</v>
      </c>
      <c r="B18" s="4">
        <v>13</v>
      </c>
      <c r="C18" s="4">
        <v>3</v>
      </c>
      <c r="D18" s="4">
        <v>5</v>
      </c>
      <c r="E18" s="4">
        <v>5</v>
      </c>
      <c r="F18" s="6">
        <f t="shared" si="0"/>
        <v>0.375</v>
      </c>
    </row>
    <row r="19" spans="1:6" ht="26.25" customHeight="1">
      <c r="A19" s="4" t="s">
        <v>18</v>
      </c>
      <c r="B19" s="4">
        <v>8</v>
      </c>
      <c r="C19" s="4">
        <v>6</v>
      </c>
      <c r="D19" s="4">
        <v>1</v>
      </c>
      <c r="E19" s="4">
        <v>1</v>
      </c>
      <c r="F19" s="6">
        <f t="shared" si="0"/>
        <v>0.8571428571428571</v>
      </c>
    </row>
    <row r="20" spans="1:6" ht="26.25" customHeight="1">
      <c r="A20" s="4" t="s">
        <v>28</v>
      </c>
      <c r="B20" s="4">
        <v>8</v>
      </c>
      <c r="C20" s="4">
        <v>8</v>
      </c>
      <c r="D20" s="4">
        <v>0</v>
      </c>
      <c r="E20" s="4">
        <v>0</v>
      </c>
      <c r="F20" s="6">
        <f t="shared" si="0"/>
        <v>1</v>
      </c>
    </row>
    <row r="21" spans="1:6" ht="26.25" customHeight="1">
      <c r="A21" s="4" t="s">
        <v>29</v>
      </c>
      <c r="B21" s="4">
        <v>8</v>
      </c>
      <c r="C21" s="4">
        <v>6</v>
      </c>
      <c r="D21" s="4">
        <v>2</v>
      </c>
      <c r="E21" s="4">
        <v>0</v>
      </c>
      <c r="F21" s="6">
        <f t="shared" si="0"/>
        <v>0.75</v>
      </c>
    </row>
    <row r="22" spans="1:6" ht="26.25" customHeight="1">
      <c r="A22" s="4" t="s">
        <v>39</v>
      </c>
      <c r="B22" s="4">
        <v>5</v>
      </c>
      <c r="C22" s="4">
        <v>5</v>
      </c>
      <c r="D22" s="4">
        <v>0</v>
      </c>
      <c r="E22" s="4">
        <v>0</v>
      </c>
      <c r="F22" s="6">
        <v>1</v>
      </c>
    </row>
    <row r="23" spans="1:6" ht="26.25" customHeight="1">
      <c r="A23" s="4" t="s">
        <v>31</v>
      </c>
      <c r="B23" s="4">
        <v>8</v>
      </c>
      <c r="C23" s="4">
        <v>4</v>
      </c>
      <c r="D23" s="4">
        <v>1</v>
      </c>
      <c r="E23" s="4">
        <v>3</v>
      </c>
      <c r="F23" s="6">
        <v>0.8</v>
      </c>
    </row>
    <row r="24" spans="1:6" ht="26.25" customHeight="1">
      <c r="A24" s="4" t="s">
        <v>138</v>
      </c>
      <c r="B24" s="4">
        <v>2</v>
      </c>
      <c r="C24" s="4">
        <v>2</v>
      </c>
      <c r="D24" s="4">
        <v>0</v>
      </c>
      <c r="E24" s="4">
        <v>0</v>
      </c>
      <c r="F24" s="6">
        <v>1</v>
      </c>
    </row>
    <row r="25" spans="1:6" ht="26.25" customHeight="1">
      <c r="A25" s="4" t="s">
        <v>24</v>
      </c>
      <c r="B25" s="4">
        <v>2</v>
      </c>
      <c r="C25" s="4">
        <v>2</v>
      </c>
      <c r="D25" s="4">
        <v>0</v>
      </c>
      <c r="E25" s="4">
        <v>0</v>
      </c>
      <c r="F25" s="6">
        <v>1</v>
      </c>
    </row>
    <row r="26" spans="1:6" ht="26.25" customHeight="1">
      <c r="A26" s="4" t="s">
        <v>139</v>
      </c>
      <c r="B26" s="4">
        <v>1</v>
      </c>
      <c r="C26" s="4">
        <v>1</v>
      </c>
      <c r="D26" s="4">
        <v>0</v>
      </c>
      <c r="E26" s="4">
        <v>0</v>
      </c>
      <c r="F26" s="6">
        <v>1</v>
      </c>
    </row>
    <row r="27" spans="1:6" ht="26.25" customHeight="1">
      <c r="A27" s="4" t="s">
        <v>140</v>
      </c>
      <c r="B27" s="4">
        <v>2</v>
      </c>
      <c r="C27" s="4">
        <v>2</v>
      </c>
      <c r="D27" s="4">
        <v>0</v>
      </c>
      <c r="E27" s="4">
        <v>0</v>
      </c>
      <c r="F27" s="6">
        <v>1</v>
      </c>
    </row>
    <row r="28" spans="1:6" ht="26.25" customHeight="1">
      <c r="A28" s="4" t="s">
        <v>22</v>
      </c>
      <c r="B28" s="4" t="s">
        <v>17</v>
      </c>
      <c r="C28" s="4" t="s">
        <v>17</v>
      </c>
      <c r="D28" s="4" t="s">
        <v>17</v>
      </c>
      <c r="E28" s="4" t="s">
        <v>17</v>
      </c>
      <c r="F28" s="6" t="s">
        <v>17</v>
      </c>
    </row>
    <row r="29" spans="1:6" ht="26.25" customHeight="1">
      <c r="A29" s="4" t="s">
        <v>12</v>
      </c>
      <c r="B29" s="4" t="s">
        <v>17</v>
      </c>
      <c r="C29" s="4" t="s">
        <v>17</v>
      </c>
      <c r="D29" s="4" t="s">
        <v>17</v>
      </c>
      <c r="E29" s="4" t="s">
        <v>17</v>
      </c>
      <c r="F29" s="6" t="s">
        <v>17</v>
      </c>
    </row>
    <row r="30" spans="1:6" ht="26.25" customHeight="1">
      <c r="A30" s="4" t="s">
        <v>11</v>
      </c>
      <c r="B30" s="4" t="s">
        <v>17</v>
      </c>
      <c r="C30" s="4" t="s">
        <v>17</v>
      </c>
      <c r="D30" s="4" t="s">
        <v>17</v>
      </c>
      <c r="E30" s="4" t="s">
        <v>17</v>
      </c>
      <c r="F30" s="6" t="s">
        <v>17</v>
      </c>
    </row>
    <row r="31" spans="1:6" ht="26.25" customHeight="1">
      <c r="A31" s="4" t="s">
        <v>9</v>
      </c>
      <c r="B31" s="4" t="s">
        <v>17</v>
      </c>
      <c r="C31" s="4" t="s">
        <v>17</v>
      </c>
      <c r="D31" s="4" t="s">
        <v>17</v>
      </c>
      <c r="E31" s="4" t="s">
        <v>17</v>
      </c>
      <c r="F31" s="6" t="s">
        <v>17</v>
      </c>
    </row>
    <row r="32" spans="1:6" ht="26.25" customHeight="1">
      <c r="A32" s="4" t="s">
        <v>21</v>
      </c>
      <c r="B32" s="4" t="s">
        <v>17</v>
      </c>
      <c r="C32" s="4" t="s">
        <v>17</v>
      </c>
      <c r="D32" s="4" t="s">
        <v>17</v>
      </c>
      <c r="E32" s="4" t="s">
        <v>17</v>
      </c>
      <c r="F32" s="6" t="s">
        <v>17</v>
      </c>
    </row>
    <row r="33" spans="1:6" ht="26.25" customHeight="1">
      <c r="A33" s="4" t="s">
        <v>6</v>
      </c>
      <c r="B33" s="4" t="s">
        <v>17</v>
      </c>
      <c r="C33" s="4" t="s">
        <v>17</v>
      </c>
      <c r="D33" s="4" t="s">
        <v>17</v>
      </c>
      <c r="E33" s="4" t="s">
        <v>17</v>
      </c>
      <c r="F33" s="6" t="s">
        <v>17</v>
      </c>
    </row>
    <row r="34" spans="1:6" ht="26.25" customHeight="1">
      <c r="A34" s="4" t="s">
        <v>4</v>
      </c>
      <c r="B34" s="4" t="s">
        <v>17</v>
      </c>
      <c r="C34" s="4" t="s">
        <v>17</v>
      </c>
      <c r="D34" s="4" t="s">
        <v>17</v>
      </c>
      <c r="E34" s="4" t="s">
        <v>17</v>
      </c>
      <c r="F34" s="6" t="s">
        <v>17</v>
      </c>
    </row>
    <row r="35" spans="1:6" ht="26.25" customHeight="1">
      <c r="A35" s="4" t="s">
        <v>3</v>
      </c>
      <c r="B35" s="4" t="s">
        <v>17</v>
      </c>
      <c r="C35" s="4" t="s">
        <v>17</v>
      </c>
      <c r="D35" s="4" t="s">
        <v>17</v>
      </c>
      <c r="E35" s="4" t="s">
        <v>17</v>
      </c>
      <c r="F35" s="6" t="s">
        <v>17</v>
      </c>
    </row>
    <row r="36" spans="1:6" ht="26.25" customHeight="1">
      <c r="A36" s="4" t="s">
        <v>5</v>
      </c>
      <c r="B36" s="4" t="s">
        <v>17</v>
      </c>
      <c r="C36" s="4" t="s">
        <v>17</v>
      </c>
      <c r="D36" s="4" t="s">
        <v>17</v>
      </c>
      <c r="E36" s="4" t="s">
        <v>17</v>
      </c>
      <c r="F36" s="6" t="s">
        <v>17</v>
      </c>
    </row>
    <row r="37" spans="1:6" ht="26.25" customHeight="1">
      <c r="A37" s="4" t="s">
        <v>7</v>
      </c>
      <c r="B37" s="4">
        <v>179</v>
      </c>
      <c r="C37" s="4">
        <v>116</v>
      </c>
      <c r="D37" s="4">
        <v>40</v>
      </c>
      <c r="E37" s="4">
        <v>23</v>
      </c>
      <c r="F37" s="6">
        <f>SUM(C37)/(B37-E37)</f>
        <v>0.7435897435897436</v>
      </c>
    </row>
  </sheetData>
  <sheetProtection/>
  <mergeCells count="1"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8" t="s">
        <v>135</v>
      </c>
      <c r="B1" s="16"/>
      <c r="C1" s="16"/>
      <c r="D1" s="16"/>
      <c r="E1" s="16"/>
      <c r="F1" s="17"/>
    </row>
    <row r="2" spans="1:6" ht="26.25" customHeight="1">
      <c r="A2" s="9" t="s">
        <v>141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129</v>
      </c>
      <c r="B3" s="4">
        <v>6</v>
      </c>
      <c r="C3" s="4">
        <v>4</v>
      </c>
      <c r="D3" s="4">
        <v>0</v>
      </c>
      <c r="E3" s="4">
        <v>2</v>
      </c>
      <c r="F3" s="6">
        <f>SUM(C3)/(B3-E3)</f>
        <v>1</v>
      </c>
    </row>
    <row r="4" spans="1:6" ht="26.25" customHeight="1">
      <c r="A4" s="11" t="s">
        <v>126</v>
      </c>
      <c r="B4" s="4">
        <v>16</v>
      </c>
      <c r="C4" s="4">
        <v>8</v>
      </c>
      <c r="D4" s="4">
        <v>6</v>
      </c>
      <c r="E4" s="4">
        <v>2</v>
      </c>
      <c r="F4" s="6">
        <f>SUM(C4)/(B4-E4)</f>
        <v>0.5714285714285714</v>
      </c>
    </row>
    <row r="5" spans="1:6" ht="26.25" customHeight="1">
      <c r="A5" s="4" t="s">
        <v>34</v>
      </c>
      <c r="B5" s="4">
        <v>30</v>
      </c>
      <c r="C5" s="4">
        <v>26</v>
      </c>
      <c r="D5" s="4">
        <v>2</v>
      </c>
      <c r="E5" s="4">
        <v>2</v>
      </c>
      <c r="F5" s="6">
        <f aca="true" t="shared" si="0" ref="F5:F21">SUM(C5)/(B5-E5)</f>
        <v>0.9285714285714286</v>
      </c>
    </row>
    <row r="6" spans="1:6" ht="26.25" customHeight="1">
      <c r="A6" s="4" t="s">
        <v>137</v>
      </c>
      <c r="B6" s="4">
        <v>3</v>
      </c>
      <c r="C6" s="4">
        <v>3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10</v>
      </c>
      <c r="B7" s="4">
        <v>19</v>
      </c>
      <c r="C7" s="4">
        <v>15</v>
      </c>
      <c r="D7" s="4">
        <v>1</v>
      </c>
      <c r="E7" s="4">
        <v>3</v>
      </c>
      <c r="F7" s="6">
        <f t="shared" si="0"/>
        <v>0.9375</v>
      </c>
    </row>
    <row r="8" spans="1:6" ht="26.25" customHeight="1">
      <c r="A8" s="4" t="s">
        <v>23</v>
      </c>
      <c r="B8" s="4">
        <v>10</v>
      </c>
      <c r="C8" s="4">
        <v>7</v>
      </c>
      <c r="D8" s="4">
        <v>1</v>
      </c>
      <c r="E8" s="4">
        <v>2</v>
      </c>
      <c r="F8" s="6">
        <f t="shared" si="0"/>
        <v>0.875</v>
      </c>
    </row>
    <row r="9" spans="1:6" ht="26.25" customHeight="1">
      <c r="A9" s="4" t="s">
        <v>38</v>
      </c>
      <c r="B9" s="4">
        <v>7</v>
      </c>
      <c r="C9" s="4">
        <v>6</v>
      </c>
      <c r="D9" s="4">
        <v>1</v>
      </c>
      <c r="E9" s="4">
        <v>0</v>
      </c>
      <c r="F9" s="6">
        <f t="shared" si="0"/>
        <v>0.8571428571428571</v>
      </c>
    </row>
    <row r="10" spans="1:6" ht="26.25" customHeight="1">
      <c r="A10" s="4" t="s">
        <v>25</v>
      </c>
      <c r="B10" s="4">
        <v>18</v>
      </c>
      <c r="C10" s="4">
        <v>5</v>
      </c>
      <c r="D10" s="4">
        <v>10</v>
      </c>
      <c r="E10" s="4">
        <v>3</v>
      </c>
      <c r="F10" s="6">
        <f t="shared" si="0"/>
        <v>0.3333333333333333</v>
      </c>
    </row>
    <row r="11" spans="1:6" ht="26.25" customHeight="1">
      <c r="A11" s="4" t="s">
        <v>32</v>
      </c>
      <c r="B11" s="4">
        <v>5</v>
      </c>
      <c r="C11" s="4">
        <v>2</v>
      </c>
      <c r="D11" s="4">
        <v>3</v>
      </c>
      <c r="E11" s="4">
        <v>0</v>
      </c>
      <c r="F11" s="6">
        <f t="shared" si="0"/>
        <v>0.4</v>
      </c>
    </row>
    <row r="12" spans="1:6" ht="26.25" customHeight="1">
      <c r="A12" s="11" t="s">
        <v>115</v>
      </c>
      <c r="B12" s="4" t="s">
        <v>44</v>
      </c>
      <c r="C12" s="4" t="s">
        <v>44</v>
      </c>
      <c r="D12" s="4" t="s">
        <v>44</v>
      </c>
      <c r="E12" s="4" t="s">
        <v>44</v>
      </c>
      <c r="F12" s="4" t="s">
        <v>44</v>
      </c>
    </row>
    <row r="13" spans="1:6" ht="26.25" customHeight="1">
      <c r="A13" s="4" t="s">
        <v>20</v>
      </c>
      <c r="B13" s="4">
        <v>18</v>
      </c>
      <c r="C13" s="4">
        <v>15</v>
      </c>
      <c r="D13" s="4">
        <v>2</v>
      </c>
      <c r="E13" s="4">
        <v>1</v>
      </c>
      <c r="F13" s="6">
        <f t="shared" si="0"/>
        <v>0.8823529411764706</v>
      </c>
    </row>
    <row r="14" spans="1:6" ht="26.25" customHeight="1">
      <c r="A14" s="4" t="s">
        <v>26</v>
      </c>
      <c r="B14" s="4">
        <v>28</v>
      </c>
      <c r="C14" s="4">
        <v>17</v>
      </c>
      <c r="D14" s="4">
        <v>8</v>
      </c>
      <c r="E14" s="4">
        <v>3</v>
      </c>
      <c r="F14" s="6">
        <f t="shared" si="0"/>
        <v>0.68</v>
      </c>
    </row>
    <row r="15" spans="1:6" ht="26.25" customHeight="1">
      <c r="A15" s="4" t="s">
        <v>19</v>
      </c>
      <c r="B15" s="4">
        <v>14</v>
      </c>
      <c r="C15" s="4">
        <v>9</v>
      </c>
      <c r="D15" s="4">
        <v>3</v>
      </c>
      <c r="E15" s="4">
        <v>2</v>
      </c>
      <c r="F15" s="6">
        <f t="shared" si="0"/>
        <v>0.75</v>
      </c>
    </row>
    <row r="16" spans="1:6" ht="26.25" customHeight="1">
      <c r="A16" s="11" t="s">
        <v>134</v>
      </c>
      <c r="B16" s="4">
        <v>3</v>
      </c>
      <c r="C16" s="4">
        <v>3</v>
      </c>
      <c r="D16" s="4">
        <v>0</v>
      </c>
      <c r="E16" s="4">
        <v>0</v>
      </c>
      <c r="F16" s="6">
        <f t="shared" si="0"/>
        <v>1</v>
      </c>
    </row>
    <row r="17" spans="1:6" ht="26.25" customHeight="1">
      <c r="A17" s="4" t="s">
        <v>27</v>
      </c>
      <c r="B17" s="4">
        <v>11</v>
      </c>
      <c r="C17" s="4">
        <v>8</v>
      </c>
      <c r="D17" s="4">
        <v>3</v>
      </c>
      <c r="E17" s="4">
        <v>0</v>
      </c>
      <c r="F17" s="6">
        <f t="shared" si="0"/>
        <v>0.7272727272727273</v>
      </c>
    </row>
    <row r="18" spans="1:6" ht="26.25" customHeight="1">
      <c r="A18" s="4" t="s">
        <v>121</v>
      </c>
      <c r="B18" s="4">
        <v>22</v>
      </c>
      <c r="C18" s="4">
        <v>12</v>
      </c>
      <c r="D18" s="4">
        <v>7</v>
      </c>
      <c r="E18" s="4">
        <v>3</v>
      </c>
      <c r="F18" s="6">
        <f t="shared" si="0"/>
        <v>0.631578947368421</v>
      </c>
    </row>
    <row r="19" spans="1:6" ht="26.25" customHeight="1">
      <c r="A19" s="4" t="s">
        <v>18</v>
      </c>
      <c r="B19" s="4">
        <v>8</v>
      </c>
      <c r="C19" s="4">
        <v>6</v>
      </c>
      <c r="D19" s="4">
        <v>2</v>
      </c>
      <c r="E19" s="4">
        <v>0</v>
      </c>
      <c r="F19" s="6">
        <f t="shared" si="0"/>
        <v>0.75</v>
      </c>
    </row>
    <row r="20" spans="1:6" ht="26.25" customHeight="1">
      <c r="A20" s="4" t="s">
        <v>28</v>
      </c>
      <c r="B20" s="4">
        <v>25</v>
      </c>
      <c r="C20" s="4">
        <v>18</v>
      </c>
      <c r="D20" s="4">
        <v>7</v>
      </c>
      <c r="E20" s="4">
        <v>0</v>
      </c>
      <c r="F20" s="6">
        <f t="shared" si="0"/>
        <v>0.72</v>
      </c>
    </row>
    <row r="21" spans="1:6" ht="26.25" customHeight="1">
      <c r="A21" s="4" t="s">
        <v>29</v>
      </c>
      <c r="B21" s="4">
        <v>10</v>
      </c>
      <c r="C21" s="4">
        <v>3</v>
      </c>
      <c r="D21" s="4">
        <v>6</v>
      </c>
      <c r="E21" s="4">
        <v>1</v>
      </c>
      <c r="F21" s="6">
        <f t="shared" si="0"/>
        <v>0.3333333333333333</v>
      </c>
    </row>
    <row r="22" spans="1:6" ht="26.25" customHeight="1">
      <c r="A22" s="4" t="s">
        <v>39</v>
      </c>
      <c r="B22" s="4">
        <v>12</v>
      </c>
      <c r="C22" s="4">
        <v>12</v>
      </c>
      <c r="D22" s="4">
        <v>0</v>
      </c>
      <c r="E22" s="4">
        <v>0</v>
      </c>
      <c r="F22" s="6">
        <v>1</v>
      </c>
    </row>
    <row r="23" spans="1:6" ht="26.25" customHeight="1">
      <c r="A23" s="4" t="s">
        <v>31</v>
      </c>
      <c r="B23" s="4">
        <v>23</v>
      </c>
      <c r="C23" s="4">
        <v>18</v>
      </c>
      <c r="D23" s="4">
        <v>3</v>
      </c>
      <c r="E23" s="4">
        <v>2</v>
      </c>
      <c r="F23" s="6">
        <v>0.8571428571428571</v>
      </c>
    </row>
    <row r="24" spans="1:6" ht="26.25" customHeight="1">
      <c r="A24" s="4" t="s">
        <v>36</v>
      </c>
      <c r="B24" s="4">
        <v>3</v>
      </c>
      <c r="C24" s="4">
        <v>3</v>
      </c>
      <c r="D24" s="4">
        <v>0</v>
      </c>
      <c r="E24" s="4">
        <v>0</v>
      </c>
      <c r="F24" s="6">
        <v>1</v>
      </c>
    </row>
    <row r="25" spans="1:6" ht="26.25" customHeight="1">
      <c r="A25" s="4" t="s">
        <v>24</v>
      </c>
      <c r="B25" s="4">
        <v>2</v>
      </c>
      <c r="C25" s="4">
        <v>2</v>
      </c>
      <c r="D25" s="4">
        <v>0</v>
      </c>
      <c r="E25" s="4">
        <v>0</v>
      </c>
      <c r="F25" s="6">
        <v>1</v>
      </c>
    </row>
    <row r="26" spans="1:6" ht="26.25" customHeight="1">
      <c r="A26" s="4" t="s">
        <v>37</v>
      </c>
      <c r="B26" s="4">
        <v>8</v>
      </c>
      <c r="C26" s="4">
        <v>7</v>
      </c>
      <c r="D26" s="4">
        <v>1</v>
      </c>
      <c r="E26" s="4">
        <v>0</v>
      </c>
      <c r="F26" s="6">
        <v>0.875</v>
      </c>
    </row>
    <row r="27" spans="1:6" ht="26.25" customHeight="1">
      <c r="A27" s="4" t="s">
        <v>35</v>
      </c>
      <c r="B27" s="4">
        <v>2</v>
      </c>
      <c r="C27" s="4">
        <v>2</v>
      </c>
      <c r="D27" s="4">
        <v>0</v>
      </c>
      <c r="E27" s="4">
        <v>0</v>
      </c>
      <c r="F27" s="6">
        <v>1</v>
      </c>
    </row>
    <row r="28" spans="1:6" ht="26.25" customHeight="1">
      <c r="A28" s="4" t="s">
        <v>22</v>
      </c>
      <c r="B28" s="4">
        <v>1</v>
      </c>
      <c r="C28" s="4">
        <v>1</v>
      </c>
      <c r="D28" s="4">
        <v>0</v>
      </c>
      <c r="E28" s="4">
        <v>0</v>
      </c>
      <c r="F28" s="6">
        <v>1</v>
      </c>
    </row>
    <row r="29" spans="1:6" ht="26.25" customHeight="1">
      <c r="A29" s="4" t="s">
        <v>12</v>
      </c>
      <c r="B29" s="4">
        <v>20</v>
      </c>
      <c r="C29" s="4">
        <v>15</v>
      </c>
      <c r="D29" s="4">
        <v>4</v>
      </c>
      <c r="E29" s="4">
        <v>1</v>
      </c>
      <c r="F29" s="6">
        <v>0.7894736842105263</v>
      </c>
    </row>
    <row r="30" spans="1:6" ht="26.25" customHeight="1">
      <c r="A30" s="4" t="s">
        <v>11</v>
      </c>
      <c r="B30" s="4">
        <v>16</v>
      </c>
      <c r="C30" s="4">
        <v>9</v>
      </c>
      <c r="D30" s="4">
        <v>3</v>
      </c>
      <c r="E30" s="4">
        <v>4</v>
      </c>
      <c r="F30" s="6">
        <v>0.75</v>
      </c>
    </row>
    <row r="31" spans="1:6" ht="26.25" customHeight="1">
      <c r="A31" s="4" t="s">
        <v>9</v>
      </c>
      <c r="B31" s="4">
        <v>8</v>
      </c>
      <c r="C31" s="4">
        <v>7</v>
      </c>
      <c r="D31" s="4">
        <v>1</v>
      </c>
      <c r="E31" s="4">
        <v>0</v>
      </c>
      <c r="F31" s="6">
        <v>0.875</v>
      </c>
    </row>
    <row r="32" spans="1:6" ht="26.25" customHeight="1">
      <c r="A32" s="4" t="s">
        <v>21</v>
      </c>
      <c r="B32" s="4">
        <v>10</v>
      </c>
      <c r="C32" s="4">
        <v>6</v>
      </c>
      <c r="D32" s="4">
        <v>1</v>
      </c>
      <c r="E32" s="4">
        <v>3</v>
      </c>
      <c r="F32" s="6">
        <v>0.8571428571428571</v>
      </c>
    </row>
    <row r="33" spans="1:6" ht="26.25" customHeight="1">
      <c r="A33" s="4" t="s">
        <v>6</v>
      </c>
      <c r="B33" s="4">
        <v>2</v>
      </c>
      <c r="C33" s="4">
        <v>2</v>
      </c>
      <c r="D33" s="4">
        <v>0</v>
      </c>
      <c r="E33" s="4">
        <v>0</v>
      </c>
      <c r="F33" s="6">
        <v>1</v>
      </c>
    </row>
    <row r="34" spans="1:6" ht="26.25" customHeight="1">
      <c r="A34" s="4" t="s">
        <v>4</v>
      </c>
      <c r="B34" s="4">
        <v>6</v>
      </c>
      <c r="C34" s="4">
        <v>6</v>
      </c>
      <c r="D34" s="4">
        <v>0</v>
      </c>
      <c r="E34" s="4">
        <v>0</v>
      </c>
      <c r="F34" s="6">
        <v>1</v>
      </c>
    </row>
    <row r="35" spans="1:6" ht="26.25" customHeight="1">
      <c r="A35" s="4" t="s">
        <v>3</v>
      </c>
      <c r="B35" s="4">
        <v>4</v>
      </c>
      <c r="C35" s="4">
        <v>4</v>
      </c>
      <c r="D35" s="4">
        <v>0</v>
      </c>
      <c r="E35" s="4">
        <v>0</v>
      </c>
      <c r="F35" s="6">
        <v>1</v>
      </c>
    </row>
    <row r="36" spans="1:6" ht="26.25" customHeight="1">
      <c r="A36" s="4" t="s">
        <v>5</v>
      </c>
      <c r="B36" s="4">
        <v>2</v>
      </c>
      <c r="C36" s="4">
        <v>2</v>
      </c>
      <c r="D36" s="4">
        <v>0</v>
      </c>
      <c r="E36" s="4">
        <v>0</v>
      </c>
      <c r="F36" s="6">
        <v>1</v>
      </c>
    </row>
    <row r="37" spans="1:6" ht="26.25" customHeight="1">
      <c r="A37" s="4" t="s">
        <v>7</v>
      </c>
      <c r="B37" s="4">
        <v>372</v>
      </c>
      <c r="C37" s="4">
        <v>263</v>
      </c>
      <c r="D37" s="4">
        <v>75</v>
      </c>
      <c r="E37" s="4">
        <v>34</v>
      </c>
      <c r="F37" s="6">
        <f>SUM(C37)/(B37-E37)</f>
        <v>0.7781065088757396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8" t="s">
        <v>135</v>
      </c>
      <c r="B1" s="16"/>
      <c r="C1" s="16"/>
      <c r="D1" s="16"/>
      <c r="E1" s="16"/>
      <c r="F1" s="17"/>
    </row>
    <row r="2" spans="1:6" ht="26.25" customHeight="1">
      <c r="A2" s="9" t="s">
        <v>142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129</v>
      </c>
      <c r="B3" s="4">
        <v>5</v>
      </c>
      <c r="C3" s="4">
        <v>1</v>
      </c>
      <c r="D3" s="4">
        <v>4</v>
      </c>
      <c r="E3" s="4">
        <v>0</v>
      </c>
      <c r="F3" s="6">
        <f>SUM(C3)/(B3-E3)</f>
        <v>0.2</v>
      </c>
    </row>
    <row r="4" spans="1:6" ht="26.25" customHeight="1">
      <c r="A4" s="11" t="s">
        <v>126</v>
      </c>
      <c r="B4" s="4">
        <v>4</v>
      </c>
      <c r="C4" s="4">
        <v>1</v>
      </c>
      <c r="D4" s="4">
        <v>3</v>
      </c>
      <c r="E4" s="4">
        <v>0</v>
      </c>
      <c r="F4" s="6">
        <f>SUM(C4)/(B4-E4)</f>
        <v>0.25</v>
      </c>
    </row>
    <row r="5" spans="1:6" ht="26.25" customHeight="1">
      <c r="A5" s="4" t="s">
        <v>34</v>
      </c>
      <c r="B5" s="4">
        <v>4</v>
      </c>
      <c r="C5" s="4">
        <v>1</v>
      </c>
      <c r="D5" s="4">
        <v>2</v>
      </c>
      <c r="E5" s="4">
        <v>1</v>
      </c>
      <c r="F5" s="6">
        <f aca="true" t="shared" si="0" ref="F5:F21">SUM(C5)/(B5-E5)</f>
        <v>0.3333333333333333</v>
      </c>
    </row>
    <row r="6" spans="1:6" ht="26.25" customHeight="1">
      <c r="A6" s="4" t="s">
        <v>137</v>
      </c>
      <c r="B6" s="4">
        <v>2</v>
      </c>
      <c r="C6" s="4">
        <v>0</v>
      </c>
      <c r="D6" s="4">
        <v>1</v>
      </c>
      <c r="E6" s="4">
        <v>1</v>
      </c>
      <c r="F6" s="6">
        <f t="shared" si="0"/>
        <v>0</v>
      </c>
    </row>
    <row r="7" spans="1:6" ht="26.25" customHeight="1">
      <c r="A7" s="4" t="s">
        <v>10</v>
      </c>
      <c r="B7" s="4">
        <v>5</v>
      </c>
      <c r="C7" s="4">
        <v>0</v>
      </c>
      <c r="D7" s="4">
        <v>5</v>
      </c>
      <c r="E7" s="4">
        <v>0</v>
      </c>
      <c r="F7" s="6">
        <f t="shared" si="0"/>
        <v>0</v>
      </c>
    </row>
    <row r="8" spans="1:6" ht="26.25" customHeight="1">
      <c r="A8" s="4" t="s">
        <v>23</v>
      </c>
      <c r="B8" s="4">
        <v>3</v>
      </c>
      <c r="C8" s="4">
        <v>0</v>
      </c>
      <c r="D8" s="4">
        <v>3</v>
      </c>
      <c r="E8" s="4">
        <v>0</v>
      </c>
      <c r="F8" s="6">
        <f t="shared" si="0"/>
        <v>0</v>
      </c>
    </row>
    <row r="9" spans="1:6" ht="26.25" customHeight="1">
      <c r="A9" s="4" t="s">
        <v>38</v>
      </c>
      <c r="B9" s="4">
        <v>3</v>
      </c>
      <c r="C9" s="4">
        <v>1</v>
      </c>
      <c r="D9" s="4">
        <v>2</v>
      </c>
      <c r="E9" s="4">
        <v>0</v>
      </c>
      <c r="F9" s="6">
        <f t="shared" si="0"/>
        <v>0.3333333333333333</v>
      </c>
    </row>
    <row r="10" spans="1:6" ht="26.25" customHeight="1">
      <c r="A10" s="4" t="s">
        <v>25</v>
      </c>
      <c r="B10" s="4">
        <v>3</v>
      </c>
      <c r="C10" s="4">
        <v>0</v>
      </c>
      <c r="D10" s="4">
        <v>3</v>
      </c>
      <c r="E10" s="4">
        <v>0</v>
      </c>
      <c r="F10" s="6">
        <f t="shared" si="0"/>
        <v>0</v>
      </c>
    </row>
    <row r="11" spans="1:6" ht="26.25" customHeight="1">
      <c r="A11" s="4" t="s">
        <v>32</v>
      </c>
      <c r="B11" s="4">
        <v>5</v>
      </c>
      <c r="C11" s="4">
        <v>0</v>
      </c>
      <c r="D11" s="4">
        <v>5</v>
      </c>
      <c r="E11" s="4">
        <v>0</v>
      </c>
      <c r="F11" s="6">
        <f t="shared" si="0"/>
        <v>0</v>
      </c>
    </row>
    <row r="12" spans="1:6" ht="26.25" customHeight="1">
      <c r="A12" s="11" t="s">
        <v>115</v>
      </c>
      <c r="B12" s="4">
        <v>3</v>
      </c>
      <c r="C12" s="4">
        <v>0</v>
      </c>
      <c r="D12" s="4">
        <v>3</v>
      </c>
      <c r="E12" s="4">
        <v>0</v>
      </c>
      <c r="F12" s="6">
        <f t="shared" si="0"/>
        <v>0</v>
      </c>
    </row>
    <row r="13" spans="1:6" ht="26.25" customHeight="1">
      <c r="A13" s="4" t="s">
        <v>20</v>
      </c>
      <c r="B13" s="4">
        <v>5</v>
      </c>
      <c r="C13" s="4">
        <v>0</v>
      </c>
      <c r="D13" s="4">
        <v>4</v>
      </c>
      <c r="E13" s="4">
        <v>1</v>
      </c>
      <c r="F13" s="6">
        <f t="shared" si="0"/>
        <v>0</v>
      </c>
    </row>
    <row r="14" spans="1:6" ht="26.25" customHeight="1">
      <c r="A14" s="4" t="s">
        <v>26</v>
      </c>
      <c r="B14" s="4">
        <v>3</v>
      </c>
      <c r="C14" s="4">
        <v>1</v>
      </c>
      <c r="D14" s="4">
        <v>2</v>
      </c>
      <c r="E14" s="4">
        <v>0</v>
      </c>
      <c r="F14" s="6">
        <f t="shared" si="0"/>
        <v>0.3333333333333333</v>
      </c>
    </row>
    <row r="15" spans="1:6" ht="26.25" customHeight="1">
      <c r="A15" s="4" t="s">
        <v>19</v>
      </c>
      <c r="B15" s="4">
        <v>3</v>
      </c>
      <c r="C15" s="4">
        <v>0</v>
      </c>
      <c r="D15" s="4">
        <v>3</v>
      </c>
      <c r="E15" s="4">
        <v>0</v>
      </c>
      <c r="F15" s="6">
        <f t="shared" si="0"/>
        <v>0</v>
      </c>
    </row>
    <row r="16" spans="1:6" ht="26.25" customHeight="1">
      <c r="A16" s="11" t="s">
        <v>43</v>
      </c>
      <c r="B16" s="4" t="s">
        <v>44</v>
      </c>
      <c r="C16" s="4" t="s">
        <v>44</v>
      </c>
      <c r="D16" s="4" t="s">
        <v>44</v>
      </c>
      <c r="E16" s="4" t="s">
        <v>44</v>
      </c>
      <c r="F16" s="4" t="s">
        <v>44</v>
      </c>
    </row>
    <row r="17" spans="1:6" ht="26.25" customHeight="1">
      <c r="A17" s="4" t="s">
        <v>27</v>
      </c>
      <c r="B17" s="4">
        <v>4</v>
      </c>
      <c r="C17" s="4">
        <v>0</v>
      </c>
      <c r="D17" s="4">
        <v>4</v>
      </c>
      <c r="E17" s="4">
        <v>0</v>
      </c>
      <c r="F17" s="6">
        <f t="shared" si="0"/>
        <v>0</v>
      </c>
    </row>
    <row r="18" spans="1:6" ht="26.25" customHeight="1">
      <c r="A18" s="4" t="s">
        <v>121</v>
      </c>
      <c r="B18" s="4">
        <v>3</v>
      </c>
      <c r="C18" s="4">
        <v>0</v>
      </c>
      <c r="D18" s="4">
        <v>3</v>
      </c>
      <c r="E18" s="4">
        <v>0</v>
      </c>
      <c r="F18" s="6">
        <f t="shared" si="0"/>
        <v>0</v>
      </c>
    </row>
    <row r="19" spans="1:6" ht="26.25" customHeight="1">
      <c r="A19" s="4" t="s">
        <v>18</v>
      </c>
      <c r="B19" s="4">
        <v>5</v>
      </c>
      <c r="C19" s="4">
        <v>1</v>
      </c>
      <c r="D19" s="4">
        <v>4</v>
      </c>
      <c r="E19" s="4">
        <v>0</v>
      </c>
      <c r="F19" s="6">
        <f t="shared" si="0"/>
        <v>0.2</v>
      </c>
    </row>
    <row r="20" spans="1:6" ht="26.25" customHeight="1">
      <c r="A20" s="4" t="s">
        <v>28</v>
      </c>
      <c r="B20" s="4">
        <v>4</v>
      </c>
      <c r="C20" s="4">
        <v>1</v>
      </c>
      <c r="D20" s="4">
        <v>3</v>
      </c>
      <c r="E20" s="4">
        <v>0</v>
      </c>
      <c r="F20" s="6">
        <f t="shared" si="0"/>
        <v>0.25</v>
      </c>
    </row>
    <row r="21" spans="1:6" ht="26.25" customHeight="1">
      <c r="A21" s="4" t="s">
        <v>29</v>
      </c>
      <c r="B21" s="4">
        <v>5</v>
      </c>
      <c r="C21" s="4">
        <v>1</v>
      </c>
      <c r="D21" s="4">
        <v>4</v>
      </c>
      <c r="E21" s="4">
        <v>0</v>
      </c>
      <c r="F21" s="6">
        <f t="shared" si="0"/>
        <v>0.2</v>
      </c>
    </row>
    <row r="22" spans="1:6" ht="26.25" customHeight="1">
      <c r="A22" s="4" t="s">
        <v>39</v>
      </c>
      <c r="B22" s="4">
        <v>2</v>
      </c>
      <c r="C22" s="4">
        <v>0</v>
      </c>
      <c r="D22" s="4">
        <v>2</v>
      </c>
      <c r="E22" s="4">
        <v>0</v>
      </c>
      <c r="F22" s="6">
        <f>C22/(C22+D22)</f>
        <v>0</v>
      </c>
    </row>
    <row r="23" spans="1:6" ht="26.25" customHeight="1">
      <c r="A23" s="4" t="s">
        <v>31</v>
      </c>
      <c r="B23" s="4" t="s">
        <v>17</v>
      </c>
      <c r="C23" s="4" t="s">
        <v>17</v>
      </c>
      <c r="D23" s="4" t="s">
        <v>17</v>
      </c>
      <c r="E23" s="4" t="s">
        <v>17</v>
      </c>
      <c r="F23" s="6" t="s">
        <v>17</v>
      </c>
    </row>
    <row r="24" spans="1:6" ht="26.25" customHeight="1">
      <c r="A24" s="4" t="s">
        <v>36</v>
      </c>
      <c r="B24" s="4" t="s">
        <v>17</v>
      </c>
      <c r="C24" s="4" t="s">
        <v>17</v>
      </c>
      <c r="D24" s="4" t="s">
        <v>17</v>
      </c>
      <c r="E24" s="4" t="s">
        <v>17</v>
      </c>
      <c r="F24" s="6" t="s">
        <v>17</v>
      </c>
    </row>
    <row r="25" spans="1:6" ht="26.25" customHeight="1">
      <c r="A25" s="4" t="s">
        <v>24</v>
      </c>
      <c r="B25" s="4" t="s">
        <v>17</v>
      </c>
      <c r="C25" s="4" t="s">
        <v>17</v>
      </c>
      <c r="D25" s="4" t="s">
        <v>17</v>
      </c>
      <c r="E25" s="4" t="s">
        <v>17</v>
      </c>
      <c r="F25" s="6" t="s">
        <v>17</v>
      </c>
    </row>
    <row r="26" spans="1:6" ht="26.25" customHeight="1">
      <c r="A26" s="4" t="s">
        <v>37</v>
      </c>
      <c r="B26" s="4" t="s">
        <v>17</v>
      </c>
      <c r="C26" s="4" t="s">
        <v>17</v>
      </c>
      <c r="D26" s="4" t="s">
        <v>17</v>
      </c>
      <c r="E26" s="4" t="s">
        <v>17</v>
      </c>
      <c r="F26" s="6" t="s">
        <v>17</v>
      </c>
    </row>
    <row r="27" spans="1:6" ht="26.25" customHeight="1">
      <c r="A27" s="4" t="s">
        <v>35</v>
      </c>
      <c r="B27" s="4" t="s">
        <v>17</v>
      </c>
      <c r="C27" s="4" t="s">
        <v>17</v>
      </c>
      <c r="D27" s="4" t="s">
        <v>17</v>
      </c>
      <c r="E27" s="4" t="s">
        <v>17</v>
      </c>
      <c r="F27" s="6" t="s">
        <v>17</v>
      </c>
    </row>
    <row r="28" spans="1:6" ht="26.25" customHeight="1">
      <c r="A28" s="4" t="s">
        <v>22</v>
      </c>
      <c r="B28" s="4" t="s">
        <v>17</v>
      </c>
      <c r="C28" s="4" t="s">
        <v>17</v>
      </c>
      <c r="D28" s="4" t="s">
        <v>17</v>
      </c>
      <c r="E28" s="4" t="s">
        <v>17</v>
      </c>
      <c r="F28" s="6" t="s">
        <v>17</v>
      </c>
    </row>
    <row r="29" spans="1:6" ht="26.25" customHeight="1">
      <c r="A29" s="4" t="s">
        <v>12</v>
      </c>
      <c r="B29" s="4" t="s">
        <v>17</v>
      </c>
      <c r="C29" s="4" t="s">
        <v>17</v>
      </c>
      <c r="D29" s="4" t="s">
        <v>17</v>
      </c>
      <c r="E29" s="4" t="s">
        <v>17</v>
      </c>
      <c r="F29" s="6" t="s">
        <v>17</v>
      </c>
    </row>
    <row r="30" spans="1:6" ht="26.25" customHeight="1">
      <c r="A30" s="4" t="s">
        <v>11</v>
      </c>
      <c r="B30" s="4" t="s">
        <v>17</v>
      </c>
      <c r="C30" s="4" t="s">
        <v>17</v>
      </c>
      <c r="D30" s="4" t="s">
        <v>17</v>
      </c>
      <c r="E30" s="4" t="s">
        <v>17</v>
      </c>
      <c r="F30" s="6" t="s">
        <v>17</v>
      </c>
    </row>
    <row r="31" spans="1:6" ht="26.25" customHeight="1">
      <c r="A31" s="4" t="s">
        <v>9</v>
      </c>
      <c r="B31" s="4" t="s">
        <v>17</v>
      </c>
      <c r="C31" s="4" t="s">
        <v>17</v>
      </c>
      <c r="D31" s="4" t="s">
        <v>17</v>
      </c>
      <c r="E31" s="4" t="s">
        <v>17</v>
      </c>
      <c r="F31" s="6" t="s">
        <v>17</v>
      </c>
    </row>
    <row r="32" spans="1:6" ht="26.25" customHeight="1">
      <c r="A32" s="4" t="s">
        <v>21</v>
      </c>
      <c r="B32" s="4" t="s">
        <v>17</v>
      </c>
      <c r="C32" s="4" t="s">
        <v>17</v>
      </c>
      <c r="D32" s="4" t="s">
        <v>17</v>
      </c>
      <c r="E32" s="4" t="s">
        <v>17</v>
      </c>
      <c r="F32" s="6" t="s">
        <v>17</v>
      </c>
    </row>
    <row r="33" spans="1:6" ht="26.25" customHeight="1">
      <c r="A33" s="4" t="s">
        <v>6</v>
      </c>
      <c r="B33" s="4" t="s">
        <v>17</v>
      </c>
      <c r="C33" s="4" t="s">
        <v>17</v>
      </c>
      <c r="D33" s="4" t="s">
        <v>17</v>
      </c>
      <c r="E33" s="4" t="s">
        <v>17</v>
      </c>
      <c r="F33" s="6" t="s">
        <v>17</v>
      </c>
    </row>
    <row r="34" spans="1:6" ht="26.25" customHeight="1">
      <c r="A34" s="4" t="s">
        <v>4</v>
      </c>
      <c r="B34" s="4" t="s">
        <v>17</v>
      </c>
      <c r="C34" s="4" t="s">
        <v>17</v>
      </c>
      <c r="D34" s="4" t="s">
        <v>17</v>
      </c>
      <c r="E34" s="4" t="s">
        <v>17</v>
      </c>
      <c r="F34" s="6" t="s">
        <v>17</v>
      </c>
    </row>
    <row r="35" spans="1:6" ht="26.25" customHeight="1">
      <c r="A35" s="4" t="s">
        <v>3</v>
      </c>
      <c r="B35" s="4" t="s">
        <v>17</v>
      </c>
      <c r="C35" s="4" t="s">
        <v>17</v>
      </c>
      <c r="D35" s="4" t="s">
        <v>17</v>
      </c>
      <c r="E35" s="4" t="s">
        <v>17</v>
      </c>
      <c r="F35" s="6" t="s">
        <v>17</v>
      </c>
    </row>
    <row r="36" spans="1:6" ht="26.25" customHeight="1">
      <c r="A36" s="4" t="s">
        <v>5</v>
      </c>
      <c r="B36" s="4" t="s">
        <v>17</v>
      </c>
      <c r="C36" s="4" t="s">
        <v>17</v>
      </c>
      <c r="D36" s="4" t="s">
        <v>17</v>
      </c>
      <c r="E36" s="4" t="s">
        <v>17</v>
      </c>
      <c r="F36" s="6" t="s">
        <v>17</v>
      </c>
    </row>
    <row r="37" spans="1:6" ht="26.25" customHeight="1">
      <c r="A37" s="4" t="s">
        <v>7</v>
      </c>
      <c r="B37" s="4">
        <v>71</v>
      </c>
      <c r="C37" s="4">
        <v>8</v>
      </c>
      <c r="D37" s="4">
        <v>60</v>
      </c>
      <c r="E37" s="4">
        <v>3</v>
      </c>
      <c r="F37" s="6">
        <f>SUM(C37)/(B37-E37)</f>
        <v>0.11764705882352941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8">
      <selection activeCell="A22" sqref="A22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48</v>
      </c>
      <c r="B1" s="16"/>
      <c r="C1" s="16"/>
      <c r="D1" s="16"/>
      <c r="E1" s="16"/>
      <c r="F1" s="17"/>
    </row>
    <row r="2" spans="1:6" ht="26.25" customHeight="1">
      <c r="A2" s="9" t="s">
        <v>50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7" t="s">
        <v>53</v>
      </c>
      <c r="B3" s="7" t="s">
        <v>45</v>
      </c>
      <c r="C3" s="7" t="s">
        <v>45</v>
      </c>
      <c r="D3" s="7" t="s">
        <v>45</v>
      </c>
      <c r="E3" s="7" t="s">
        <v>45</v>
      </c>
      <c r="F3" s="7" t="s">
        <v>45</v>
      </c>
    </row>
    <row r="4" spans="1:6" ht="26.25" customHeight="1">
      <c r="A4" s="1" t="s">
        <v>34</v>
      </c>
      <c r="B4" s="4">
        <v>8</v>
      </c>
      <c r="C4" s="4">
        <v>6</v>
      </c>
      <c r="D4" s="4">
        <v>1</v>
      </c>
      <c r="E4" s="4">
        <v>1</v>
      </c>
      <c r="F4" s="6">
        <v>0.8571428571428571</v>
      </c>
    </row>
    <row r="5" spans="1:6" ht="26.25" customHeight="1">
      <c r="A5" s="7" t="s">
        <v>54</v>
      </c>
      <c r="B5" s="4">
        <v>4</v>
      </c>
      <c r="C5" s="4">
        <v>3</v>
      </c>
      <c r="D5" s="4">
        <v>0</v>
      </c>
      <c r="E5" s="4">
        <v>1</v>
      </c>
      <c r="F5" s="6">
        <v>1</v>
      </c>
    </row>
    <row r="6" spans="1:6" ht="26.25" customHeight="1">
      <c r="A6" s="4" t="s">
        <v>10</v>
      </c>
      <c r="B6" s="4">
        <v>11</v>
      </c>
      <c r="C6" s="4">
        <v>1</v>
      </c>
      <c r="D6" s="4">
        <v>9</v>
      </c>
      <c r="E6" s="4">
        <v>1</v>
      </c>
      <c r="F6" s="6">
        <v>0.1</v>
      </c>
    </row>
    <row r="7" spans="1:6" ht="26.25" customHeight="1">
      <c r="A7" s="4" t="s">
        <v>23</v>
      </c>
      <c r="B7" s="4">
        <v>10</v>
      </c>
      <c r="C7" s="4">
        <v>1</v>
      </c>
      <c r="D7" s="4">
        <v>8</v>
      </c>
      <c r="E7" s="4">
        <v>1</v>
      </c>
      <c r="F7" s="6">
        <v>0.1111111111111111</v>
      </c>
    </row>
    <row r="8" spans="1:6" ht="26.25" customHeight="1">
      <c r="A8" s="4" t="s">
        <v>38</v>
      </c>
      <c r="B8" s="4">
        <v>11</v>
      </c>
      <c r="C8" s="4">
        <v>4</v>
      </c>
      <c r="D8" s="4">
        <v>7</v>
      </c>
      <c r="E8" s="4">
        <v>0</v>
      </c>
      <c r="F8" s="6">
        <v>0.36363636363636365</v>
      </c>
    </row>
    <row r="9" spans="1:6" ht="26.25" customHeight="1">
      <c r="A9" s="4" t="s">
        <v>25</v>
      </c>
      <c r="B9" s="4">
        <v>9</v>
      </c>
      <c r="C9" s="4">
        <v>0</v>
      </c>
      <c r="D9" s="4">
        <v>8</v>
      </c>
      <c r="E9" s="4">
        <v>1</v>
      </c>
      <c r="F9" s="6">
        <v>0</v>
      </c>
    </row>
    <row r="10" spans="1:6" ht="26.25" customHeight="1">
      <c r="A10" s="4" t="s">
        <v>32</v>
      </c>
      <c r="B10" s="4">
        <v>8</v>
      </c>
      <c r="C10" s="4">
        <v>1</v>
      </c>
      <c r="D10" s="4">
        <v>7</v>
      </c>
      <c r="E10" s="4">
        <v>0</v>
      </c>
      <c r="F10" s="6">
        <v>0.125</v>
      </c>
    </row>
    <row r="11" spans="1:6" ht="26.25" customHeight="1">
      <c r="A11" s="7" t="s">
        <v>67</v>
      </c>
      <c r="B11" s="4">
        <v>1</v>
      </c>
      <c r="C11" s="4">
        <v>0</v>
      </c>
      <c r="D11" s="4">
        <v>1</v>
      </c>
      <c r="E11" s="4">
        <v>0</v>
      </c>
      <c r="F11" s="6">
        <v>0</v>
      </c>
    </row>
    <row r="12" spans="1:6" ht="26.25" customHeight="1">
      <c r="A12" s="7" t="s">
        <v>55</v>
      </c>
      <c r="B12" s="4">
        <v>3</v>
      </c>
      <c r="C12" s="4">
        <v>1</v>
      </c>
      <c r="D12" s="4">
        <v>2</v>
      </c>
      <c r="E12" s="4">
        <v>0</v>
      </c>
      <c r="F12" s="6">
        <v>0.3333333333333333</v>
      </c>
    </row>
    <row r="13" spans="1:6" ht="26.25" customHeight="1">
      <c r="A13" s="4" t="s">
        <v>20</v>
      </c>
      <c r="B13" s="4">
        <v>10</v>
      </c>
      <c r="C13" s="4">
        <v>1</v>
      </c>
      <c r="D13" s="4">
        <v>8</v>
      </c>
      <c r="E13" s="4">
        <v>1</v>
      </c>
      <c r="F13" s="6">
        <v>0.1111111111111111</v>
      </c>
    </row>
    <row r="14" spans="1:6" ht="26.25" customHeight="1">
      <c r="A14" s="4" t="s">
        <v>26</v>
      </c>
      <c r="B14" s="4">
        <v>8</v>
      </c>
      <c r="C14" s="4">
        <v>1</v>
      </c>
      <c r="D14" s="4">
        <v>7</v>
      </c>
      <c r="E14" s="4">
        <v>0</v>
      </c>
      <c r="F14" s="6">
        <v>0.125</v>
      </c>
    </row>
    <row r="15" spans="1:6" ht="26.25" customHeight="1">
      <c r="A15" s="3" t="s">
        <v>19</v>
      </c>
      <c r="B15" s="4">
        <v>7</v>
      </c>
      <c r="C15" s="4">
        <v>0</v>
      </c>
      <c r="D15" s="4">
        <v>6</v>
      </c>
      <c r="E15" s="4">
        <v>1</v>
      </c>
      <c r="F15" s="6">
        <v>0</v>
      </c>
    </row>
    <row r="16" spans="1:6" ht="26.25" customHeight="1">
      <c r="A16" s="4" t="s">
        <v>27</v>
      </c>
      <c r="B16" s="4">
        <v>9</v>
      </c>
      <c r="C16" s="4">
        <v>0</v>
      </c>
      <c r="D16" s="4">
        <v>9</v>
      </c>
      <c r="E16" s="4">
        <v>0</v>
      </c>
      <c r="F16" s="6">
        <v>0</v>
      </c>
    </row>
    <row r="17" spans="1:6" ht="26.25" customHeight="1">
      <c r="A17" s="7" t="s">
        <v>56</v>
      </c>
      <c r="B17" s="4">
        <v>7</v>
      </c>
      <c r="C17" s="4">
        <v>0</v>
      </c>
      <c r="D17" s="4">
        <v>7</v>
      </c>
      <c r="E17" s="4">
        <v>0</v>
      </c>
      <c r="F17" s="6">
        <v>0</v>
      </c>
    </row>
    <row r="18" spans="1:6" ht="26.25" customHeight="1">
      <c r="A18" s="4" t="s">
        <v>18</v>
      </c>
      <c r="B18" s="4">
        <v>10</v>
      </c>
      <c r="C18" s="4">
        <v>5</v>
      </c>
      <c r="D18" s="4">
        <v>5</v>
      </c>
      <c r="E18" s="4">
        <v>0</v>
      </c>
      <c r="F18" s="6">
        <v>0.5</v>
      </c>
    </row>
    <row r="19" spans="1:6" ht="26.25" customHeight="1">
      <c r="A19" s="4" t="s">
        <v>28</v>
      </c>
      <c r="B19" s="4">
        <v>12</v>
      </c>
      <c r="C19" s="4">
        <v>6</v>
      </c>
      <c r="D19" s="4">
        <v>6</v>
      </c>
      <c r="E19" s="4">
        <v>0</v>
      </c>
      <c r="F19" s="6">
        <v>0.5</v>
      </c>
    </row>
    <row r="20" spans="1:6" ht="26.25" customHeight="1">
      <c r="A20" s="4" t="s">
        <v>29</v>
      </c>
      <c r="B20" s="4">
        <v>10</v>
      </c>
      <c r="C20" s="4">
        <v>0</v>
      </c>
      <c r="D20" s="4">
        <v>10</v>
      </c>
      <c r="E20" s="4">
        <v>0</v>
      </c>
      <c r="F20" s="6">
        <v>0</v>
      </c>
    </row>
    <row r="21" spans="1:6" ht="26.25" customHeight="1">
      <c r="A21" s="7" t="s">
        <v>57</v>
      </c>
      <c r="B21" s="4">
        <v>1</v>
      </c>
      <c r="C21" s="4">
        <v>1</v>
      </c>
      <c r="D21" s="4">
        <v>0</v>
      </c>
      <c r="E21" s="4">
        <v>0</v>
      </c>
      <c r="F21" s="6">
        <v>1</v>
      </c>
    </row>
    <row r="22" spans="1:6" ht="26.25" customHeight="1">
      <c r="A22" s="7" t="s">
        <v>68</v>
      </c>
      <c r="B22" s="4">
        <v>1</v>
      </c>
      <c r="C22" s="4">
        <v>1</v>
      </c>
      <c r="D22" s="4">
        <v>0</v>
      </c>
      <c r="E22" s="4">
        <v>0</v>
      </c>
      <c r="F22" s="6">
        <v>1</v>
      </c>
    </row>
    <row r="23" spans="1:6" ht="26.25" customHeight="1">
      <c r="A23" s="7" t="s">
        <v>41</v>
      </c>
      <c r="B23" s="4">
        <v>7</v>
      </c>
      <c r="C23" s="4">
        <v>1</v>
      </c>
      <c r="D23" s="4">
        <v>6</v>
      </c>
      <c r="E23" s="4">
        <v>0</v>
      </c>
      <c r="F23" s="6">
        <v>0.14285714285714285</v>
      </c>
    </row>
    <row r="24" spans="1:6" ht="26.25" customHeight="1">
      <c r="A24" s="7" t="s">
        <v>42</v>
      </c>
      <c r="B24" s="4">
        <v>6</v>
      </c>
      <c r="C24" s="4">
        <v>0</v>
      </c>
      <c r="D24" s="4">
        <v>4</v>
      </c>
      <c r="E24" s="4">
        <v>2</v>
      </c>
      <c r="F24" s="6">
        <v>0</v>
      </c>
    </row>
    <row r="25" spans="1:6" s="2" customFormat="1" ht="26.25" customHeight="1">
      <c r="A25" s="8" t="s">
        <v>43</v>
      </c>
      <c r="B25" s="4">
        <v>6</v>
      </c>
      <c r="C25" s="4">
        <v>5</v>
      </c>
      <c r="D25" s="4">
        <v>1</v>
      </c>
      <c r="E25" s="4">
        <v>0</v>
      </c>
      <c r="F25" s="6">
        <v>0.8333333333333334</v>
      </c>
    </row>
    <row r="26" spans="1:6" ht="26.25" customHeight="1">
      <c r="A26" s="4" t="s">
        <v>39</v>
      </c>
      <c r="B26" s="4">
        <v>5</v>
      </c>
      <c r="C26" s="4">
        <v>1</v>
      </c>
      <c r="D26" s="4">
        <v>4</v>
      </c>
      <c r="E26" s="4">
        <v>0</v>
      </c>
      <c r="F26" s="6">
        <v>0.2</v>
      </c>
    </row>
    <row r="27" spans="1:6" ht="26.25" customHeight="1">
      <c r="A27" s="4" t="s">
        <v>31</v>
      </c>
      <c r="B27" s="4">
        <v>3</v>
      </c>
      <c r="C27" s="4">
        <v>0</v>
      </c>
      <c r="D27" s="4">
        <v>3</v>
      </c>
      <c r="E27" s="4">
        <v>0</v>
      </c>
      <c r="F27" s="6">
        <v>0</v>
      </c>
    </row>
    <row r="28" spans="1:6" ht="26.25" customHeight="1">
      <c r="A28" s="1" t="s">
        <v>36</v>
      </c>
      <c r="B28" s="4">
        <v>2</v>
      </c>
      <c r="C28" s="4">
        <v>1</v>
      </c>
      <c r="D28" s="4">
        <v>1</v>
      </c>
      <c r="E28" s="4">
        <v>0</v>
      </c>
      <c r="F28" s="6">
        <v>0.5</v>
      </c>
    </row>
    <row r="29" spans="1:6" ht="26.25" customHeight="1">
      <c r="A29" s="4" t="s">
        <v>24</v>
      </c>
      <c r="B29" s="4">
        <v>2</v>
      </c>
      <c r="C29" s="4">
        <v>2</v>
      </c>
      <c r="D29" s="4">
        <v>0</v>
      </c>
      <c r="E29" s="4">
        <v>0</v>
      </c>
      <c r="F29" s="6">
        <v>1</v>
      </c>
    </row>
    <row r="30" spans="1:6" ht="26.25" customHeight="1">
      <c r="A30" s="1" t="s">
        <v>37</v>
      </c>
      <c r="B30" s="4">
        <v>1</v>
      </c>
      <c r="C30" s="4">
        <v>1</v>
      </c>
      <c r="D30" s="4">
        <v>0</v>
      </c>
      <c r="E30" s="4">
        <v>0</v>
      </c>
      <c r="F30" s="6">
        <v>1</v>
      </c>
    </row>
    <row r="31" spans="1:6" ht="26.25" customHeight="1">
      <c r="A31" s="1" t="s">
        <v>35</v>
      </c>
      <c r="B31" s="4" t="s">
        <v>40</v>
      </c>
      <c r="C31" s="4" t="s">
        <v>40</v>
      </c>
      <c r="D31" s="4" t="s">
        <v>40</v>
      </c>
      <c r="E31" s="4" t="s">
        <v>40</v>
      </c>
      <c r="F31" s="4" t="s">
        <v>40</v>
      </c>
    </row>
    <row r="32" spans="1:6" ht="26.25" customHeight="1">
      <c r="A32" s="4" t="s">
        <v>22</v>
      </c>
      <c r="B32" s="4" t="s">
        <v>40</v>
      </c>
      <c r="C32" s="4" t="s">
        <v>40</v>
      </c>
      <c r="D32" s="4" t="s">
        <v>40</v>
      </c>
      <c r="E32" s="4" t="s">
        <v>40</v>
      </c>
      <c r="F32" s="4" t="s">
        <v>40</v>
      </c>
    </row>
    <row r="33" spans="1:6" ht="26.25" customHeight="1">
      <c r="A33" s="4" t="s">
        <v>12</v>
      </c>
      <c r="B33" s="4" t="s">
        <v>40</v>
      </c>
      <c r="C33" s="4" t="s">
        <v>40</v>
      </c>
      <c r="D33" s="4" t="s">
        <v>40</v>
      </c>
      <c r="E33" s="4" t="s">
        <v>40</v>
      </c>
      <c r="F33" s="4" t="s">
        <v>40</v>
      </c>
    </row>
    <row r="34" spans="1:6" ht="26.25" customHeight="1">
      <c r="A34" s="4" t="s">
        <v>11</v>
      </c>
      <c r="B34" s="4" t="s">
        <v>40</v>
      </c>
      <c r="C34" s="4" t="s">
        <v>40</v>
      </c>
      <c r="D34" s="4" t="s">
        <v>40</v>
      </c>
      <c r="E34" s="4" t="s">
        <v>40</v>
      </c>
      <c r="F34" s="4" t="s">
        <v>40</v>
      </c>
    </row>
    <row r="35" spans="1:6" ht="26.25" customHeight="1">
      <c r="A35" s="4" t="s">
        <v>9</v>
      </c>
      <c r="B35" s="4" t="s">
        <v>40</v>
      </c>
      <c r="C35" s="4" t="s">
        <v>40</v>
      </c>
      <c r="D35" s="4" t="s">
        <v>40</v>
      </c>
      <c r="E35" s="4" t="s">
        <v>40</v>
      </c>
      <c r="F35" s="4" t="s">
        <v>40</v>
      </c>
    </row>
    <row r="36" spans="1:6" ht="26.25" customHeight="1">
      <c r="A36" s="4" t="s">
        <v>21</v>
      </c>
      <c r="B36" s="4" t="s">
        <v>40</v>
      </c>
      <c r="C36" s="4" t="s">
        <v>40</v>
      </c>
      <c r="D36" s="4" t="s">
        <v>40</v>
      </c>
      <c r="E36" s="4" t="s">
        <v>40</v>
      </c>
      <c r="F36" s="4" t="s">
        <v>40</v>
      </c>
    </row>
    <row r="37" spans="1:6" ht="26.25" customHeight="1">
      <c r="A37" s="4" t="s">
        <v>6</v>
      </c>
      <c r="B37" s="4" t="s">
        <v>40</v>
      </c>
      <c r="C37" s="4" t="s">
        <v>40</v>
      </c>
      <c r="D37" s="4" t="s">
        <v>40</v>
      </c>
      <c r="E37" s="4" t="s">
        <v>40</v>
      </c>
      <c r="F37" s="4" t="s">
        <v>40</v>
      </c>
    </row>
    <row r="38" spans="1:6" ht="26.25" customHeight="1">
      <c r="A38" s="4" t="s">
        <v>4</v>
      </c>
      <c r="B38" s="4" t="s">
        <v>40</v>
      </c>
      <c r="C38" s="4" t="s">
        <v>40</v>
      </c>
      <c r="D38" s="4" t="s">
        <v>40</v>
      </c>
      <c r="E38" s="4" t="s">
        <v>40</v>
      </c>
      <c r="F38" s="4" t="s">
        <v>40</v>
      </c>
    </row>
    <row r="39" spans="1:6" ht="26.25" customHeight="1">
      <c r="A39" s="4" t="s">
        <v>3</v>
      </c>
      <c r="B39" s="4" t="s">
        <v>40</v>
      </c>
      <c r="C39" s="4" t="s">
        <v>40</v>
      </c>
      <c r="D39" s="4" t="s">
        <v>40</v>
      </c>
      <c r="E39" s="4" t="s">
        <v>40</v>
      </c>
      <c r="F39" s="4" t="s">
        <v>40</v>
      </c>
    </row>
    <row r="40" spans="1:6" ht="26.25" customHeight="1">
      <c r="A40" s="4" t="s">
        <v>5</v>
      </c>
      <c r="B40" s="4" t="s">
        <v>40</v>
      </c>
      <c r="C40" s="4" t="s">
        <v>40</v>
      </c>
      <c r="D40" s="4" t="s">
        <v>40</v>
      </c>
      <c r="E40" s="4" t="s">
        <v>40</v>
      </c>
      <c r="F40" s="4" t="s">
        <v>40</v>
      </c>
    </row>
    <row r="41" spans="1:6" ht="26.25" customHeight="1">
      <c r="A41" s="4" t="s">
        <v>7</v>
      </c>
      <c r="B41" s="4">
        <v>172</v>
      </c>
      <c r="C41" s="4">
        <v>43</v>
      </c>
      <c r="D41" s="4">
        <v>120</v>
      </c>
      <c r="E41" s="4">
        <v>9</v>
      </c>
      <c r="F41" s="6">
        <v>0.26380368098159507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116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4</v>
      </c>
      <c r="C3" s="4">
        <v>1</v>
      </c>
      <c r="D3" s="4">
        <v>3</v>
      </c>
      <c r="E3" s="4">
        <v>0</v>
      </c>
      <c r="F3" s="6">
        <f aca="true" t="shared" si="0" ref="F3:F11">C3/(C3+D3)</f>
        <v>0.25</v>
      </c>
    </row>
    <row r="4" spans="1:6" ht="26.25" customHeight="1">
      <c r="A4" s="4" t="s">
        <v>11</v>
      </c>
      <c r="B4" s="4">
        <v>2</v>
      </c>
      <c r="C4" s="4">
        <v>0</v>
      </c>
      <c r="D4" s="4">
        <v>2</v>
      </c>
      <c r="E4" s="4">
        <v>0</v>
      </c>
      <c r="F4" s="6">
        <f t="shared" si="0"/>
        <v>0</v>
      </c>
    </row>
    <row r="5" spans="1:6" ht="26.25" customHeight="1">
      <c r="A5" s="11" t="s">
        <v>115</v>
      </c>
      <c r="B5" s="4">
        <v>4</v>
      </c>
      <c r="C5" s="4">
        <v>0</v>
      </c>
      <c r="D5" s="4">
        <v>4</v>
      </c>
      <c r="E5" s="4">
        <v>0</v>
      </c>
      <c r="F5" s="6">
        <f t="shared" si="0"/>
        <v>0</v>
      </c>
    </row>
    <row r="6" spans="1:6" ht="26.25" customHeight="1">
      <c r="A6" s="4" t="s">
        <v>21</v>
      </c>
      <c r="B6" s="4">
        <v>4</v>
      </c>
      <c r="C6" s="4">
        <v>0</v>
      </c>
      <c r="D6" s="4">
        <v>3</v>
      </c>
      <c r="E6" s="4">
        <v>1</v>
      </c>
      <c r="F6" s="6">
        <f t="shared" si="0"/>
        <v>0</v>
      </c>
    </row>
    <row r="7" spans="1:6" ht="26.25" customHeight="1">
      <c r="A7" s="4" t="s">
        <v>26</v>
      </c>
      <c r="B7" s="4">
        <v>4</v>
      </c>
      <c r="C7" s="4">
        <v>0</v>
      </c>
      <c r="D7" s="4">
        <v>3</v>
      </c>
      <c r="E7" s="4">
        <v>1</v>
      </c>
      <c r="F7" s="6">
        <f t="shared" si="0"/>
        <v>0</v>
      </c>
    </row>
    <row r="8" spans="1:6" ht="26.25" customHeight="1">
      <c r="A8" s="4" t="s">
        <v>12</v>
      </c>
      <c r="B8" s="4">
        <v>4</v>
      </c>
      <c r="C8" s="4">
        <v>0</v>
      </c>
      <c r="D8" s="4">
        <v>2</v>
      </c>
      <c r="E8" s="4">
        <v>2</v>
      </c>
      <c r="F8" s="6">
        <f t="shared" si="0"/>
        <v>0</v>
      </c>
    </row>
    <row r="9" spans="1:6" ht="26.25" customHeight="1">
      <c r="A9" s="4" t="s">
        <v>4</v>
      </c>
      <c r="B9" s="4">
        <v>4</v>
      </c>
      <c r="C9" s="4">
        <v>3</v>
      </c>
      <c r="D9" s="4">
        <v>1</v>
      </c>
      <c r="E9" s="4">
        <v>0</v>
      </c>
      <c r="F9" s="6">
        <f t="shared" si="0"/>
        <v>0.75</v>
      </c>
    </row>
    <row r="10" spans="1:6" ht="26.25" customHeight="1">
      <c r="A10" s="4" t="s">
        <v>5</v>
      </c>
      <c r="B10" s="4">
        <v>2</v>
      </c>
      <c r="C10" s="4">
        <v>2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4" t="s">
        <v>7</v>
      </c>
      <c r="B11" s="4">
        <f>SUM(B3:B10)</f>
        <v>28</v>
      </c>
      <c r="C11" s="4">
        <f>SUM(C3:C10)</f>
        <v>6</v>
      </c>
      <c r="D11" s="4">
        <f>SUM(D3:D10)</f>
        <v>18</v>
      </c>
      <c r="E11" s="4">
        <f>SUM(E3:E10)</f>
        <v>4</v>
      </c>
      <c r="F11" s="6">
        <f t="shared" si="0"/>
        <v>0.25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8">
      <selection activeCell="A22" sqref="A22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48</v>
      </c>
      <c r="B1" s="16"/>
      <c r="C1" s="16"/>
      <c r="D1" s="16"/>
      <c r="E1" s="16"/>
      <c r="F1" s="17"/>
    </row>
    <row r="2" spans="1:6" ht="26.25" customHeight="1">
      <c r="A2" s="9" t="s">
        <v>51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7" t="s">
        <v>53</v>
      </c>
      <c r="B3" s="4">
        <v>4</v>
      </c>
      <c r="C3" s="4">
        <v>0</v>
      </c>
      <c r="D3" s="4">
        <v>3</v>
      </c>
      <c r="E3" s="4">
        <v>1</v>
      </c>
      <c r="F3" s="6">
        <v>0</v>
      </c>
    </row>
    <row r="4" spans="1:6" ht="26.25" customHeight="1">
      <c r="A4" s="4" t="s">
        <v>30</v>
      </c>
      <c r="B4" s="4">
        <v>6</v>
      </c>
      <c r="C4" s="4">
        <v>3</v>
      </c>
      <c r="D4" s="4">
        <v>2</v>
      </c>
      <c r="E4" s="4">
        <v>1</v>
      </c>
      <c r="F4" s="6">
        <v>0.6</v>
      </c>
    </row>
    <row r="5" spans="1:6" ht="26.25" customHeight="1">
      <c r="A5" s="7" t="s">
        <v>60</v>
      </c>
      <c r="B5" s="7" t="s">
        <v>45</v>
      </c>
      <c r="C5" s="7" t="s">
        <v>45</v>
      </c>
      <c r="D5" s="7" t="s">
        <v>45</v>
      </c>
      <c r="E5" s="7" t="s">
        <v>45</v>
      </c>
      <c r="F5" s="7" t="s">
        <v>45</v>
      </c>
    </row>
    <row r="6" spans="1:6" ht="26.25" customHeight="1">
      <c r="A6" s="4" t="s">
        <v>10</v>
      </c>
      <c r="B6" s="4">
        <v>5</v>
      </c>
      <c r="C6" s="4">
        <v>1</v>
      </c>
      <c r="D6" s="4">
        <v>4</v>
      </c>
      <c r="E6" s="4">
        <v>0</v>
      </c>
      <c r="F6" s="6">
        <v>0.2</v>
      </c>
    </row>
    <row r="7" spans="1:6" ht="26.25" customHeight="1">
      <c r="A7" s="4" t="s">
        <v>23</v>
      </c>
      <c r="B7" s="4">
        <v>5</v>
      </c>
      <c r="C7" s="4">
        <v>0</v>
      </c>
      <c r="D7" s="4">
        <v>5</v>
      </c>
      <c r="E7" s="4">
        <v>0</v>
      </c>
      <c r="F7" s="6">
        <v>0</v>
      </c>
    </row>
    <row r="8" spans="1:6" ht="26.25" customHeight="1">
      <c r="A8" s="4" t="s">
        <v>38</v>
      </c>
      <c r="B8" s="4">
        <v>6</v>
      </c>
      <c r="C8" s="4">
        <v>4</v>
      </c>
      <c r="D8" s="4">
        <v>1</v>
      </c>
      <c r="E8" s="4">
        <v>1</v>
      </c>
      <c r="F8" s="6">
        <v>0.8</v>
      </c>
    </row>
    <row r="9" spans="1:6" ht="26.25" customHeight="1">
      <c r="A9" s="4" t="s">
        <v>25</v>
      </c>
      <c r="B9" s="4">
        <v>3</v>
      </c>
      <c r="C9" s="4">
        <v>0</v>
      </c>
      <c r="D9" s="4">
        <v>3</v>
      </c>
      <c r="E9" s="4">
        <v>0</v>
      </c>
      <c r="F9" s="6">
        <v>0</v>
      </c>
    </row>
    <row r="10" spans="1:6" ht="26.25" customHeight="1">
      <c r="A10" s="4" t="s">
        <v>32</v>
      </c>
      <c r="B10" s="4">
        <v>5</v>
      </c>
      <c r="C10" s="4">
        <v>0</v>
      </c>
      <c r="D10" s="4">
        <v>5</v>
      </c>
      <c r="E10" s="4">
        <v>0</v>
      </c>
      <c r="F10" s="6">
        <v>0</v>
      </c>
    </row>
    <row r="11" spans="1:6" ht="26.25" customHeight="1">
      <c r="A11" s="7" t="s">
        <v>67</v>
      </c>
      <c r="B11" s="4">
        <v>1</v>
      </c>
      <c r="C11" s="4">
        <v>0</v>
      </c>
      <c r="D11" s="4">
        <v>1</v>
      </c>
      <c r="E11" s="4">
        <v>0</v>
      </c>
      <c r="F11" s="6">
        <v>0</v>
      </c>
    </row>
    <row r="12" spans="1:6" ht="26.25" customHeight="1">
      <c r="A12" s="7" t="s">
        <v>55</v>
      </c>
      <c r="B12" s="4">
        <v>1</v>
      </c>
      <c r="C12" s="4">
        <v>0</v>
      </c>
      <c r="D12" s="4">
        <v>0</v>
      </c>
      <c r="E12" s="4">
        <v>1</v>
      </c>
      <c r="F12" s="10" t="s">
        <v>49</v>
      </c>
    </row>
    <row r="13" spans="1:6" ht="26.25" customHeight="1">
      <c r="A13" s="4" t="s">
        <v>20</v>
      </c>
      <c r="B13" s="4">
        <v>5</v>
      </c>
      <c r="C13" s="4">
        <v>3</v>
      </c>
      <c r="D13" s="4">
        <v>2</v>
      </c>
      <c r="E13" s="4">
        <v>0</v>
      </c>
      <c r="F13" s="6">
        <v>0.6</v>
      </c>
    </row>
    <row r="14" spans="1:6" ht="26.25" customHeight="1">
      <c r="A14" s="4" t="s">
        <v>26</v>
      </c>
      <c r="B14" s="4">
        <v>3</v>
      </c>
      <c r="C14" s="4">
        <v>0</v>
      </c>
      <c r="D14" s="4">
        <v>3</v>
      </c>
      <c r="E14" s="4">
        <v>0</v>
      </c>
      <c r="F14" s="6">
        <v>0</v>
      </c>
    </row>
    <row r="15" spans="1:6" ht="26.25" customHeight="1">
      <c r="A15" s="3" t="s">
        <v>19</v>
      </c>
      <c r="B15" s="4">
        <v>4</v>
      </c>
      <c r="C15" s="4">
        <v>0</v>
      </c>
      <c r="D15" s="4">
        <v>3</v>
      </c>
      <c r="E15" s="4">
        <v>1</v>
      </c>
      <c r="F15" s="6">
        <v>0</v>
      </c>
    </row>
    <row r="16" spans="1:6" ht="26.25" customHeight="1">
      <c r="A16" s="4" t="s">
        <v>27</v>
      </c>
      <c r="B16" s="4">
        <v>3</v>
      </c>
      <c r="C16" s="4">
        <v>0</v>
      </c>
      <c r="D16" s="4">
        <v>3</v>
      </c>
      <c r="E16" s="4">
        <v>0</v>
      </c>
      <c r="F16" s="6">
        <v>0</v>
      </c>
    </row>
    <row r="17" spans="1:6" ht="26.25" customHeight="1">
      <c r="A17" s="7" t="s">
        <v>56</v>
      </c>
      <c r="B17" s="4">
        <v>3</v>
      </c>
      <c r="C17" s="4">
        <v>0</v>
      </c>
      <c r="D17" s="4">
        <v>3</v>
      </c>
      <c r="E17" s="4">
        <v>0</v>
      </c>
      <c r="F17" s="6">
        <v>0</v>
      </c>
    </row>
    <row r="18" spans="1:6" ht="26.25" customHeight="1">
      <c r="A18" s="4" t="s">
        <v>18</v>
      </c>
      <c r="B18" s="4">
        <v>6</v>
      </c>
      <c r="C18" s="4">
        <v>2</v>
      </c>
      <c r="D18" s="4">
        <v>4</v>
      </c>
      <c r="E18" s="4">
        <v>0</v>
      </c>
      <c r="F18" s="6">
        <v>0.3333333333333333</v>
      </c>
    </row>
    <row r="19" spans="1:6" ht="26.25" customHeight="1">
      <c r="A19" s="4" t="s">
        <v>28</v>
      </c>
      <c r="B19" s="4">
        <v>6</v>
      </c>
      <c r="C19" s="4">
        <v>1</v>
      </c>
      <c r="D19" s="4">
        <v>5</v>
      </c>
      <c r="E19" s="4">
        <v>0</v>
      </c>
      <c r="F19" s="6">
        <v>0.16666666666666666</v>
      </c>
    </row>
    <row r="20" spans="1:6" ht="26.25" customHeight="1">
      <c r="A20" s="4" t="s">
        <v>29</v>
      </c>
      <c r="B20" s="4">
        <v>3</v>
      </c>
      <c r="C20" s="4">
        <v>1</v>
      </c>
      <c r="D20" s="4">
        <v>2</v>
      </c>
      <c r="E20" s="4">
        <v>0</v>
      </c>
      <c r="F20" s="6">
        <v>0.3333333333333333</v>
      </c>
    </row>
    <row r="21" spans="1:6" ht="26.25" customHeight="1">
      <c r="A21" s="7" t="s">
        <v>57</v>
      </c>
      <c r="B21" s="4">
        <v>2</v>
      </c>
      <c r="C21" s="4">
        <v>1</v>
      </c>
      <c r="D21" s="4">
        <v>1</v>
      </c>
      <c r="E21" s="4">
        <v>0</v>
      </c>
      <c r="F21" s="6">
        <v>0.5</v>
      </c>
    </row>
    <row r="22" spans="1:6" ht="26.25" customHeight="1">
      <c r="A22" s="7" t="s">
        <v>68</v>
      </c>
      <c r="B22" s="4">
        <v>3</v>
      </c>
      <c r="C22" s="4">
        <v>1</v>
      </c>
      <c r="D22" s="4">
        <v>2</v>
      </c>
      <c r="E22" s="4">
        <v>0</v>
      </c>
      <c r="F22" s="6">
        <v>0.3333333333333333</v>
      </c>
    </row>
    <row r="23" spans="1:6" ht="26.25" customHeight="1">
      <c r="A23" s="7" t="s">
        <v>41</v>
      </c>
      <c r="B23" s="4">
        <v>2</v>
      </c>
      <c r="C23" s="4">
        <v>0</v>
      </c>
      <c r="D23" s="4">
        <v>2</v>
      </c>
      <c r="E23" s="4">
        <v>0</v>
      </c>
      <c r="F23" s="6">
        <v>0</v>
      </c>
    </row>
    <row r="24" spans="1:6" ht="26.25" customHeight="1">
      <c r="A24" s="7" t="s">
        <v>42</v>
      </c>
      <c r="B24" s="4">
        <v>3</v>
      </c>
      <c r="C24" s="4">
        <v>0</v>
      </c>
      <c r="D24" s="4">
        <v>3</v>
      </c>
      <c r="E24" s="4">
        <v>0</v>
      </c>
      <c r="F24" s="6">
        <v>0</v>
      </c>
    </row>
    <row r="25" spans="1:6" ht="26.25" customHeight="1">
      <c r="A25" s="8" t="s">
        <v>43</v>
      </c>
      <c r="B25" s="4">
        <v>2</v>
      </c>
      <c r="C25" s="4">
        <v>1</v>
      </c>
      <c r="D25" s="4">
        <v>0</v>
      </c>
      <c r="E25" s="4">
        <v>1</v>
      </c>
      <c r="F25" s="6">
        <v>1</v>
      </c>
    </row>
    <row r="26" spans="1:6" ht="26.25" customHeight="1">
      <c r="A26" s="4" t="s">
        <v>39</v>
      </c>
      <c r="B26" s="4" t="s">
        <v>40</v>
      </c>
      <c r="C26" s="4" t="s">
        <v>40</v>
      </c>
      <c r="D26" s="4" t="s">
        <v>40</v>
      </c>
      <c r="E26" s="4" t="s">
        <v>40</v>
      </c>
      <c r="F26" s="4" t="s">
        <v>40</v>
      </c>
    </row>
    <row r="27" spans="1:6" ht="26.25" customHeight="1">
      <c r="A27" s="4" t="s">
        <v>31</v>
      </c>
      <c r="B27" s="4" t="s">
        <v>40</v>
      </c>
      <c r="C27" s="4" t="s">
        <v>40</v>
      </c>
      <c r="D27" s="4" t="s">
        <v>40</v>
      </c>
      <c r="E27" s="4" t="s">
        <v>40</v>
      </c>
      <c r="F27" s="4" t="s">
        <v>40</v>
      </c>
    </row>
    <row r="28" spans="1:6" ht="26.25" customHeight="1">
      <c r="A28" s="1" t="s">
        <v>36</v>
      </c>
      <c r="B28" s="4" t="s">
        <v>40</v>
      </c>
      <c r="C28" s="4" t="s">
        <v>40</v>
      </c>
      <c r="D28" s="4" t="s">
        <v>40</v>
      </c>
      <c r="E28" s="4" t="s">
        <v>40</v>
      </c>
      <c r="F28" s="4" t="s">
        <v>40</v>
      </c>
    </row>
    <row r="29" spans="1:6" ht="26.25" customHeight="1">
      <c r="A29" s="4" t="s">
        <v>24</v>
      </c>
      <c r="B29" s="4" t="s">
        <v>40</v>
      </c>
      <c r="C29" s="4" t="s">
        <v>40</v>
      </c>
      <c r="D29" s="4" t="s">
        <v>40</v>
      </c>
      <c r="E29" s="4" t="s">
        <v>40</v>
      </c>
      <c r="F29" s="4" t="s">
        <v>40</v>
      </c>
    </row>
    <row r="30" spans="1:6" ht="26.25" customHeight="1">
      <c r="A30" s="1" t="s">
        <v>37</v>
      </c>
      <c r="B30" s="4" t="s">
        <v>40</v>
      </c>
      <c r="C30" s="4" t="s">
        <v>40</v>
      </c>
      <c r="D30" s="4" t="s">
        <v>40</v>
      </c>
      <c r="E30" s="4" t="s">
        <v>40</v>
      </c>
      <c r="F30" s="4" t="s">
        <v>40</v>
      </c>
    </row>
    <row r="31" spans="1:6" ht="26.25" customHeight="1">
      <c r="A31" s="1" t="s">
        <v>35</v>
      </c>
      <c r="B31" s="4" t="s">
        <v>40</v>
      </c>
      <c r="C31" s="4" t="s">
        <v>40</v>
      </c>
      <c r="D31" s="4" t="s">
        <v>40</v>
      </c>
      <c r="E31" s="4" t="s">
        <v>40</v>
      </c>
      <c r="F31" s="4" t="s">
        <v>40</v>
      </c>
    </row>
    <row r="32" spans="1:6" ht="26.25" customHeight="1">
      <c r="A32" s="4" t="s">
        <v>22</v>
      </c>
      <c r="B32" s="4" t="s">
        <v>40</v>
      </c>
      <c r="C32" s="4" t="s">
        <v>40</v>
      </c>
      <c r="D32" s="4" t="s">
        <v>40</v>
      </c>
      <c r="E32" s="4" t="s">
        <v>40</v>
      </c>
      <c r="F32" s="4" t="s">
        <v>40</v>
      </c>
    </row>
    <row r="33" spans="1:6" ht="26.25" customHeight="1">
      <c r="A33" s="4" t="s">
        <v>12</v>
      </c>
      <c r="B33" s="4" t="s">
        <v>40</v>
      </c>
      <c r="C33" s="4" t="s">
        <v>40</v>
      </c>
      <c r="D33" s="4" t="s">
        <v>40</v>
      </c>
      <c r="E33" s="4" t="s">
        <v>40</v>
      </c>
      <c r="F33" s="4" t="s">
        <v>40</v>
      </c>
    </row>
    <row r="34" spans="1:6" ht="26.25" customHeight="1">
      <c r="A34" s="4" t="s">
        <v>11</v>
      </c>
      <c r="B34" s="4" t="s">
        <v>40</v>
      </c>
      <c r="C34" s="4" t="s">
        <v>40</v>
      </c>
      <c r="D34" s="4" t="s">
        <v>40</v>
      </c>
      <c r="E34" s="4" t="s">
        <v>40</v>
      </c>
      <c r="F34" s="4" t="s">
        <v>40</v>
      </c>
    </row>
    <row r="35" spans="1:6" ht="26.25" customHeight="1">
      <c r="A35" s="4" t="s">
        <v>9</v>
      </c>
      <c r="B35" s="4" t="s">
        <v>40</v>
      </c>
      <c r="C35" s="4" t="s">
        <v>40</v>
      </c>
      <c r="D35" s="4" t="s">
        <v>40</v>
      </c>
      <c r="E35" s="4" t="s">
        <v>40</v>
      </c>
      <c r="F35" s="4" t="s">
        <v>40</v>
      </c>
    </row>
    <row r="36" spans="1:6" ht="26.25" customHeight="1">
      <c r="A36" s="4" t="s">
        <v>21</v>
      </c>
      <c r="B36" s="4" t="s">
        <v>40</v>
      </c>
      <c r="C36" s="4" t="s">
        <v>40</v>
      </c>
      <c r="D36" s="4" t="s">
        <v>40</v>
      </c>
      <c r="E36" s="4" t="s">
        <v>40</v>
      </c>
      <c r="F36" s="4" t="s">
        <v>40</v>
      </c>
    </row>
    <row r="37" spans="1:6" ht="26.25" customHeight="1">
      <c r="A37" s="4" t="s">
        <v>6</v>
      </c>
      <c r="B37" s="4" t="s">
        <v>40</v>
      </c>
      <c r="C37" s="4" t="s">
        <v>40</v>
      </c>
      <c r="D37" s="4" t="s">
        <v>40</v>
      </c>
      <c r="E37" s="4" t="s">
        <v>40</v>
      </c>
      <c r="F37" s="4" t="s">
        <v>40</v>
      </c>
    </row>
    <row r="38" spans="1:6" ht="26.25" customHeight="1">
      <c r="A38" s="4" t="s">
        <v>4</v>
      </c>
      <c r="B38" s="4" t="s">
        <v>40</v>
      </c>
      <c r="C38" s="4" t="s">
        <v>40</v>
      </c>
      <c r="D38" s="4" t="s">
        <v>40</v>
      </c>
      <c r="E38" s="4" t="s">
        <v>40</v>
      </c>
      <c r="F38" s="4" t="s">
        <v>40</v>
      </c>
    </row>
    <row r="39" spans="1:6" ht="26.25" customHeight="1">
      <c r="A39" s="4" t="s">
        <v>3</v>
      </c>
      <c r="B39" s="4" t="s">
        <v>40</v>
      </c>
      <c r="C39" s="4" t="s">
        <v>40</v>
      </c>
      <c r="D39" s="4" t="s">
        <v>40</v>
      </c>
      <c r="E39" s="4" t="s">
        <v>40</v>
      </c>
      <c r="F39" s="4" t="s">
        <v>40</v>
      </c>
    </row>
    <row r="40" spans="1:6" ht="26.25" customHeight="1">
      <c r="A40" s="4" t="s">
        <v>5</v>
      </c>
      <c r="B40" s="4" t="s">
        <v>40</v>
      </c>
      <c r="C40" s="4" t="s">
        <v>40</v>
      </c>
      <c r="D40" s="4" t="s">
        <v>40</v>
      </c>
      <c r="E40" s="4" t="s">
        <v>40</v>
      </c>
      <c r="F40" s="4" t="s">
        <v>40</v>
      </c>
    </row>
    <row r="41" spans="1:6" ht="26.25" customHeight="1">
      <c r="A41" s="4" t="s">
        <v>7</v>
      </c>
      <c r="B41" s="4">
        <v>81</v>
      </c>
      <c r="C41" s="4">
        <v>18</v>
      </c>
      <c r="D41" s="4">
        <v>57</v>
      </c>
      <c r="E41" s="4">
        <v>6</v>
      </c>
      <c r="F41" s="6">
        <v>0.24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15">
      <selection activeCell="A22" sqref="A22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48</v>
      </c>
      <c r="B1" s="16"/>
      <c r="C1" s="16"/>
      <c r="D1" s="16"/>
      <c r="E1" s="16"/>
      <c r="F1" s="17"/>
    </row>
    <row r="2" spans="1:6" ht="26.25" customHeight="1">
      <c r="A2" s="9" t="s">
        <v>52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7" t="s">
        <v>53</v>
      </c>
      <c r="B3" s="4">
        <v>3</v>
      </c>
      <c r="C3" s="4">
        <v>2</v>
      </c>
      <c r="D3" s="4">
        <v>1</v>
      </c>
      <c r="E3" s="4">
        <v>0</v>
      </c>
      <c r="F3" s="6">
        <v>0.6666666666666666</v>
      </c>
    </row>
    <row r="4" spans="1:6" ht="26.25" customHeight="1">
      <c r="A4" s="1" t="s">
        <v>34</v>
      </c>
      <c r="B4" s="4">
        <v>1</v>
      </c>
      <c r="C4" s="4">
        <v>1</v>
      </c>
      <c r="D4" s="4">
        <v>0</v>
      </c>
      <c r="E4" s="4">
        <v>0</v>
      </c>
      <c r="F4" s="6">
        <v>1</v>
      </c>
    </row>
    <row r="5" spans="1:6" ht="26.25" customHeight="1">
      <c r="A5" s="7" t="s">
        <v>54</v>
      </c>
      <c r="B5" s="4">
        <v>1</v>
      </c>
      <c r="C5" s="4">
        <v>0</v>
      </c>
      <c r="D5" s="4">
        <v>0</v>
      </c>
      <c r="E5" s="4">
        <v>1</v>
      </c>
      <c r="F5" s="10" t="s">
        <v>49</v>
      </c>
    </row>
    <row r="6" spans="1:6" ht="26.25" customHeight="1">
      <c r="A6" s="4" t="s">
        <v>10</v>
      </c>
      <c r="B6" s="4">
        <v>0</v>
      </c>
      <c r="C6" s="4">
        <v>0</v>
      </c>
      <c r="D6" s="4">
        <v>0</v>
      </c>
      <c r="E6" s="4">
        <v>0</v>
      </c>
      <c r="F6" s="10" t="s">
        <v>49</v>
      </c>
    </row>
    <row r="7" spans="1:6" ht="26.25" customHeight="1">
      <c r="A7" s="4" t="s">
        <v>23</v>
      </c>
      <c r="B7" s="4">
        <v>2</v>
      </c>
      <c r="C7" s="4">
        <v>2</v>
      </c>
      <c r="D7" s="4">
        <v>0</v>
      </c>
      <c r="E7" s="4">
        <v>0</v>
      </c>
      <c r="F7" s="6">
        <v>1</v>
      </c>
    </row>
    <row r="8" spans="1:6" ht="26.25" customHeight="1">
      <c r="A8" s="4" t="s">
        <v>38</v>
      </c>
      <c r="B8" s="4">
        <v>1</v>
      </c>
      <c r="C8" s="4">
        <v>0</v>
      </c>
      <c r="D8" s="4">
        <v>1</v>
      </c>
      <c r="E8" s="4">
        <v>0</v>
      </c>
      <c r="F8" s="6">
        <v>0</v>
      </c>
    </row>
    <row r="9" spans="1:6" ht="26.25" customHeight="1">
      <c r="A9" s="4" t="s">
        <v>25</v>
      </c>
      <c r="B9" s="4">
        <v>4</v>
      </c>
      <c r="C9" s="4">
        <v>1</v>
      </c>
      <c r="D9" s="4">
        <v>1</v>
      </c>
      <c r="E9" s="4">
        <v>2</v>
      </c>
      <c r="F9" s="6">
        <v>0.5</v>
      </c>
    </row>
    <row r="10" spans="1:6" ht="26.25" customHeight="1">
      <c r="A10" s="4" t="s">
        <v>32</v>
      </c>
      <c r="B10" s="4">
        <v>3</v>
      </c>
      <c r="C10" s="4">
        <v>3</v>
      </c>
      <c r="D10" s="4">
        <v>0</v>
      </c>
      <c r="E10" s="4">
        <v>0</v>
      </c>
      <c r="F10" s="6">
        <v>1</v>
      </c>
    </row>
    <row r="11" spans="1:6" ht="26.25" customHeight="1">
      <c r="A11" s="7" t="s">
        <v>67</v>
      </c>
      <c r="B11" s="4">
        <v>2</v>
      </c>
      <c r="C11" s="4">
        <v>2</v>
      </c>
      <c r="D11" s="4">
        <v>0</v>
      </c>
      <c r="E11" s="4">
        <v>0</v>
      </c>
      <c r="F11" s="6">
        <v>1</v>
      </c>
    </row>
    <row r="12" spans="1:6" ht="26.25" customHeight="1">
      <c r="A12" s="7" t="s">
        <v>55</v>
      </c>
      <c r="B12" s="7" t="s">
        <v>45</v>
      </c>
      <c r="C12" s="7" t="s">
        <v>45</v>
      </c>
      <c r="D12" s="7" t="s">
        <v>45</v>
      </c>
      <c r="E12" s="7" t="s">
        <v>45</v>
      </c>
      <c r="F12" s="7" t="s">
        <v>45</v>
      </c>
    </row>
    <row r="13" spans="1:6" ht="26.25" customHeight="1">
      <c r="A13" s="4" t="s">
        <v>20</v>
      </c>
      <c r="B13" s="4">
        <v>1</v>
      </c>
      <c r="C13" s="4">
        <v>1</v>
      </c>
      <c r="D13" s="4">
        <v>0</v>
      </c>
      <c r="E13" s="4">
        <v>0</v>
      </c>
      <c r="F13" s="6">
        <v>1</v>
      </c>
    </row>
    <row r="14" spans="1:6" ht="26.25" customHeight="1">
      <c r="A14" s="4" t="s">
        <v>26</v>
      </c>
      <c r="B14" s="4">
        <v>3</v>
      </c>
      <c r="C14" s="4">
        <v>2</v>
      </c>
      <c r="D14" s="4">
        <v>1</v>
      </c>
      <c r="E14" s="4">
        <v>0</v>
      </c>
      <c r="F14" s="6">
        <v>0.6666666666666666</v>
      </c>
    </row>
    <row r="15" spans="1:6" ht="26.25" customHeight="1">
      <c r="A15" s="3" t="s">
        <v>19</v>
      </c>
      <c r="B15" s="4">
        <v>3</v>
      </c>
      <c r="C15" s="4">
        <v>1</v>
      </c>
      <c r="D15" s="4">
        <v>1</v>
      </c>
      <c r="E15" s="4">
        <v>1</v>
      </c>
      <c r="F15" s="6">
        <v>0.5</v>
      </c>
    </row>
    <row r="16" spans="1:6" ht="26.25" customHeight="1">
      <c r="A16" s="4" t="s">
        <v>27</v>
      </c>
      <c r="B16" s="4">
        <v>3</v>
      </c>
      <c r="C16" s="4">
        <v>1</v>
      </c>
      <c r="D16" s="4">
        <v>0</v>
      </c>
      <c r="E16" s="4">
        <v>2</v>
      </c>
      <c r="F16" s="6">
        <v>1</v>
      </c>
    </row>
    <row r="17" spans="1:6" ht="26.25" customHeight="1">
      <c r="A17" s="7" t="s">
        <v>56</v>
      </c>
      <c r="B17" s="4">
        <v>2</v>
      </c>
      <c r="C17" s="4">
        <v>1</v>
      </c>
      <c r="D17" s="4">
        <v>1</v>
      </c>
      <c r="E17" s="4">
        <v>0</v>
      </c>
      <c r="F17" s="6">
        <v>0.5</v>
      </c>
    </row>
    <row r="18" spans="1:6" ht="26.25" customHeight="1">
      <c r="A18" s="4" t="s">
        <v>18</v>
      </c>
      <c r="B18" s="4">
        <v>2</v>
      </c>
      <c r="C18" s="4">
        <v>2</v>
      </c>
      <c r="D18" s="4">
        <v>0</v>
      </c>
      <c r="E18" s="4">
        <v>0</v>
      </c>
      <c r="F18" s="6">
        <v>1</v>
      </c>
    </row>
    <row r="19" spans="1:6" ht="26.25" customHeight="1">
      <c r="A19" s="4" t="s">
        <v>28</v>
      </c>
      <c r="B19" s="4">
        <v>1</v>
      </c>
      <c r="C19" s="4">
        <v>1</v>
      </c>
      <c r="D19" s="4">
        <v>0</v>
      </c>
      <c r="E19" s="4">
        <v>0</v>
      </c>
      <c r="F19" s="6">
        <v>1</v>
      </c>
    </row>
    <row r="20" spans="1:6" ht="26.25" customHeight="1">
      <c r="A20" s="4" t="s">
        <v>29</v>
      </c>
      <c r="B20" s="4">
        <v>2</v>
      </c>
      <c r="C20" s="4">
        <v>0</v>
      </c>
      <c r="D20" s="4">
        <v>2</v>
      </c>
      <c r="E20" s="4">
        <v>0</v>
      </c>
      <c r="F20" s="6">
        <v>0</v>
      </c>
    </row>
    <row r="21" spans="1:6" ht="26.25" customHeight="1">
      <c r="A21" s="7" t="s">
        <v>57</v>
      </c>
      <c r="B21" s="4">
        <v>0</v>
      </c>
      <c r="C21" s="4">
        <v>0</v>
      </c>
      <c r="D21" s="4">
        <v>0</v>
      </c>
      <c r="E21" s="4">
        <v>0</v>
      </c>
      <c r="F21" s="10" t="s">
        <v>49</v>
      </c>
    </row>
    <row r="22" spans="1:6" ht="26.25" customHeight="1">
      <c r="A22" s="7" t="s">
        <v>68</v>
      </c>
      <c r="B22" s="4">
        <v>0</v>
      </c>
      <c r="C22" s="4">
        <v>0</v>
      </c>
      <c r="D22" s="4">
        <v>0</v>
      </c>
      <c r="E22" s="4">
        <v>0</v>
      </c>
      <c r="F22" s="10" t="s">
        <v>49</v>
      </c>
    </row>
    <row r="23" spans="1:6" ht="26.25" customHeight="1">
      <c r="A23" s="7" t="s">
        <v>41</v>
      </c>
      <c r="B23" s="4" t="s">
        <v>47</v>
      </c>
      <c r="C23" s="4" t="s">
        <v>47</v>
      </c>
      <c r="D23" s="4" t="s">
        <v>47</v>
      </c>
      <c r="E23" s="4" t="s">
        <v>47</v>
      </c>
      <c r="F23" s="4" t="s">
        <v>47</v>
      </c>
    </row>
    <row r="24" spans="1:6" ht="26.25" customHeight="1">
      <c r="A24" s="7" t="s">
        <v>42</v>
      </c>
      <c r="B24" s="4" t="s">
        <v>47</v>
      </c>
      <c r="C24" s="4" t="s">
        <v>47</v>
      </c>
      <c r="D24" s="4" t="s">
        <v>47</v>
      </c>
      <c r="E24" s="4" t="s">
        <v>47</v>
      </c>
      <c r="F24" s="4" t="s">
        <v>47</v>
      </c>
    </row>
    <row r="25" spans="1:6" s="2" customFormat="1" ht="26.25" customHeight="1">
      <c r="A25" s="8" t="s">
        <v>43</v>
      </c>
      <c r="B25" s="4" t="s">
        <v>47</v>
      </c>
      <c r="C25" s="4" t="s">
        <v>47</v>
      </c>
      <c r="D25" s="4" t="s">
        <v>47</v>
      </c>
      <c r="E25" s="4" t="s">
        <v>47</v>
      </c>
      <c r="F25" s="4" t="s">
        <v>47</v>
      </c>
    </row>
    <row r="26" spans="1:6" ht="26.25" customHeight="1">
      <c r="A26" s="4" t="s">
        <v>39</v>
      </c>
      <c r="B26" s="4" t="s">
        <v>47</v>
      </c>
      <c r="C26" s="4" t="s">
        <v>47</v>
      </c>
      <c r="D26" s="4" t="s">
        <v>47</v>
      </c>
      <c r="E26" s="4" t="s">
        <v>47</v>
      </c>
      <c r="F26" s="4" t="s">
        <v>47</v>
      </c>
    </row>
    <row r="27" spans="1:6" ht="26.25" customHeight="1">
      <c r="A27" s="4" t="s">
        <v>31</v>
      </c>
      <c r="B27" s="4" t="s">
        <v>47</v>
      </c>
      <c r="C27" s="4" t="s">
        <v>47</v>
      </c>
      <c r="D27" s="4" t="s">
        <v>47</v>
      </c>
      <c r="E27" s="4" t="s">
        <v>47</v>
      </c>
      <c r="F27" s="4" t="s">
        <v>47</v>
      </c>
    </row>
    <row r="28" spans="1:6" ht="26.25" customHeight="1">
      <c r="A28" s="1" t="s">
        <v>36</v>
      </c>
      <c r="B28" s="4" t="s">
        <v>47</v>
      </c>
      <c r="C28" s="4" t="s">
        <v>47</v>
      </c>
      <c r="D28" s="4" t="s">
        <v>47</v>
      </c>
      <c r="E28" s="4" t="s">
        <v>47</v>
      </c>
      <c r="F28" s="4" t="s">
        <v>47</v>
      </c>
    </row>
    <row r="29" spans="1:6" ht="26.25" customHeight="1">
      <c r="A29" s="4" t="s">
        <v>24</v>
      </c>
      <c r="B29" s="4" t="s">
        <v>47</v>
      </c>
      <c r="C29" s="4" t="s">
        <v>47</v>
      </c>
      <c r="D29" s="4" t="s">
        <v>47</v>
      </c>
      <c r="E29" s="4" t="s">
        <v>47</v>
      </c>
      <c r="F29" s="4" t="s">
        <v>47</v>
      </c>
    </row>
    <row r="30" spans="1:6" ht="26.25" customHeight="1">
      <c r="A30" s="1" t="s">
        <v>37</v>
      </c>
      <c r="B30" s="4" t="s">
        <v>47</v>
      </c>
      <c r="C30" s="4" t="s">
        <v>47</v>
      </c>
      <c r="D30" s="4" t="s">
        <v>47</v>
      </c>
      <c r="E30" s="4" t="s">
        <v>47</v>
      </c>
      <c r="F30" s="4" t="s">
        <v>47</v>
      </c>
    </row>
    <row r="31" spans="1:6" ht="26.25" customHeight="1">
      <c r="A31" s="1" t="s">
        <v>35</v>
      </c>
      <c r="B31" s="4" t="s">
        <v>47</v>
      </c>
      <c r="C31" s="4" t="s">
        <v>47</v>
      </c>
      <c r="D31" s="4" t="s">
        <v>47</v>
      </c>
      <c r="E31" s="4" t="s">
        <v>47</v>
      </c>
      <c r="F31" s="4" t="s">
        <v>47</v>
      </c>
    </row>
    <row r="32" spans="1:6" ht="26.25" customHeight="1">
      <c r="A32" s="4" t="s">
        <v>22</v>
      </c>
      <c r="B32" s="4" t="s">
        <v>47</v>
      </c>
      <c r="C32" s="4" t="s">
        <v>47</v>
      </c>
      <c r="D32" s="4" t="s">
        <v>47</v>
      </c>
      <c r="E32" s="4" t="s">
        <v>47</v>
      </c>
      <c r="F32" s="4" t="s">
        <v>47</v>
      </c>
    </row>
    <row r="33" spans="1:6" ht="26.25" customHeight="1">
      <c r="A33" s="4" t="s">
        <v>12</v>
      </c>
      <c r="B33" s="4" t="s">
        <v>47</v>
      </c>
      <c r="C33" s="4" t="s">
        <v>47</v>
      </c>
      <c r="D33" s="4" t="s">
        <v>47</v>
      </c>
      <c r="E33" s="4" t="s">
        <v>47</v>
      </c>
      <c r="F33" s="4" t="s">
        <v>47</v>
      </c>
    </row>
    <row r="34" spans="1:6" ht="26.25" customHeight="1">
      <c r="A34" s="4" t="s">
        <v>11</v>
      </c>
      <c r="B34" s="4" t="s">
        <v>47</v>
      </c>
      <c r="C34" s="4" t="s">
        <v>47</v>
      </c>
      <c r="D34" s="4" t="s">
        <v>47</v>
      </c>
      <c r="E34" s="4" t="s">
        <v>47</v>
      </c>
      <c r="F34" s="4" t="s">
        <v>47</v>
      </c>
    </row>
    <row r="35" spans="1:6" ht="26.25" customHeight="1">
      <c r="A35" s="4" t="s">
        <v>9</v>
      </c>
      <c r="B35" s="4" t="s">
        <v>47</v>
      </c>
      <c r="C35" s="4" t="s">
        <v>47</v>
      </c>
      <c r="D35" s="4" t="s">
        <v>47</v>
      </c>
      <c r="E35" s="4" t="s">
        <v>47</v>
      </c>
      <c r="F35" s="4" t="s">
        <v>47</v>
      </c>
    </row>
    <row r="36" spans="1:6" ht="26.25" customHeight="1">
      <c r="A36" s="4" t="s">
        <v>21</v>
      </c>
      <c r="B36" s="4" t="s">
        <v>47</v>
      </c>
      <c r="C36" s="4" t="s">
        <v>47</v>
      </c>
      <c r="D36" s="4" t="s">
        <v>47</v>
      </c>
      <c r="E36" s="4" t="s">
        <v>47</v>
      </c>
      <c r="F36" s="4" t="s">
        <v>47</v>
      </c>
    </row>
    <row r="37" spans="1:6" ht="26.25" customHeight="1">
      <c r="A37" s="4" t="s">
        <v>6</v>
      </c>
      <c r="B37" s="4" t="s">
        <v>47</v>
      </c>
      <c r="C37" s="4" t="s">
        <v>47</v>
      </c>
      <c r="D37" s="4" t="s">
        <v>47</v>
      </c>
      <c r="E37" s="4" t="s">
        <v>47</v>
      </c>
      <c r="F37" s="4" t="s">
        <v>47</v>
      </c>
    </row>
    <row r="38" spans="1:6" ht="26.25" customHeight="1">
      <c r="A38" s="4" t="s">
        <v>4</v>
      </c>
      <c r="B38" s="4" t="s">
        <v>47</v>
      </c>
      <c r="C38" s="4" t="s">
        <v>47</v>
      </c>
      <c r="D38" s="4" t="s">
        <v>47</v>
      </c>
      <c r="E38" s="4" t="s">
        <v>47</v>
      </c>
      <c r="F38" s="4" t="s">
        <v>47</v>
      </c>
    </row>
    <row r="39" spans="1:6" ht="26.25" customHeight="1">
      <c r="A39" s="4" t="s">
        <v>3</v>
      </c>
      <c r="B39" s="4" t="s">
        <v>47</v>
      </c>
      <c r="C39" s="4" t="s">
        <v>47</v>
      </c>
      <c r="D39" s="4" t="s">
        <v>47</v>
      </c>
      <c r="E39" s="4" t="s">
        <v>47</v>
      </c>
      <c r="F39" s="4" t="s">
        <v>47</v>
      </c>
    </row>
    <row r="40" spans="1:6" ht="26.25" customHeight="1">
      <c r="A40" s="4" t="s">
        <v>5</v>
      </c>
      <c r="B40" s="4" t="s">
        <v>47</v>
      </c>
      <c r="C40" s="4" t="s">
        <v>47</v>
      </c>
      <c r="D40" s="4" t="s">
        <v>47</v>
      </c>
      <c r="E40" s="4" t="s">
        <v>47</v>
      </c>
      <c r="F40" s="4" t="s">
        <v>47</v>
      </c>
    </row>
    <row r="41" spans="1:6" ht="26.25" customHeight="1">
      <c r="A41" s="4" t="s">
        <v>7</v>
      </c>
      <c r="B41" s="4">
        <v>34</v>
      </c>
      <c r="C41" s="4">
        <v>20</v>
      </c>
      <c r="D41" s="4">
        <v>8</v>
      </c>
      <c r="E41" s="4">
        <v>6</v>
      </c>
      <c r="F41" s="6">
        <v>0.7142857142857143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8">
      <selection activeCell="A22" sqref="A22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48</v>
      </c>
      <c r="B1" s="16"/>
      <c r="C1" s="16"/>
      <c r="D1" s="16"/>
      <c r="E1" s="16"/>
      <c r="F1" s="17"/>
    </row>
    <row r="2" spans="1:6" ht="26.25" customHeight="1">
      <c r="A2" s="9" t="s">
        <v>59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7" t="s">
        <v>53</v>
      </c>
      <c r="B3" s="4">
        <v>7</v>
      </c>
      <c r="C3" s="4">
        <v>7</v>
      </c>
      <c r="D3" s="4">
        <v>0</v>
      </c>
      <c r="E3" s="4">
        <v>0</v>
      </c>
      <c r="F3" s="6">
        <v>1</v>
      </c>
    </row>
    <row r="4" spans="1:6" ht="26.25" customHeight="1">
      <c r="A4" s="1" t="s">
        <v>34</v>
      </c>
      <c r="B4" s="4">
        <v>18</v>
      </c>
      <c r="C4" s="4">
        <v>14</v>
      </c>
      <c r="D4" s="4">
        <v>3</v>
      </c>
      <c r="E4" s="4">
        <v>1</v>
      </c>
      <c r="F4" s="6">
        <v>0.8235294117647058</v>
      </c>
    </row>
    <row r="5" spans="1:6" ht="26.25" customHeight="1">
      <c r="A5" s="7" t="s">
        <v>54</v>
      </c>
      <c r="B5" s="4">
        <v>3</v>
      </c>
      <c r="C5" s="4">
        <v>3</v>
      </c>
      <c r="D5" s="4">
        <v>0</v>
      </c>
      <c r="E5" s="4">
        <v>0</v>
      </c>
      <c r="F5" s="6">
        <v>1</v>
      </c>
    </row>
    <row r="6" spans="1:6" ht="26.25" customHeight="1">
      <c r="A6" s="4" t="s">
        <v>10</v>
      </c>
      <c r="B6" s="4">
        <v>20</v>
      </c>
      <c r="C6" s="4">
        <v>15</v>
      </c>
      <c r="D6" s="4">
        <v>3</v>
      </c>
      <c r="E6" s="4">
        <v>2</v>
      </c>
      <c r="F6" s="6">
        <v>0.8333333333333334</v>
      </c>
    </row>
    <row r="7" spans="1:6" ht="26.25" customHeight="1">
      <c r="A7" s="4" t="s">
        <v>23</v>
      </c>
      <c r="B7" s="4">
        <v>14</v>
      </c>
      <c r="C7" s="4">
        <v>11</v>
      </c>
      <c r="D7" s="4">
        <v>3</v>
      </c>
      <c r="E7" s="4">
        <v>0</v>
      </c>
      <c r="F7" s="6">
        <v>0.7857142857142857</v>
      </c>
    </row>
    <row r="8" spans="1:6" ht="26.25" customHeight="1">
      <c r="A8" s="4" t="s">
        <v>38</v>
      </c>
      <c r="B8" s="4">
        <v>8</v>
      </c>
      <c r="C8" s="4">
        <v>7</v>
      </c>
      <c r="D8" s="4">
        <v>1</v>
      </c>
      <c r="E8" s="4">
        <v>0</v>
      </c>
      <c r="F8" s="6">
        <v>0.875</v>
      </c>
    </row>
    <row r="9" spans="1:6" ht="26.25" customHeight="1">
      <c r="A9" s="4" t="s">
        <v>25</v>
      </c>
      <c r="B9" s="4">
        <v>17</v>
      </c>
      <c r="C9" s="4">
        <v>7</v>
      </c>
      <c r="D9" s="4">
        <v>9</v>
      </c>
      <c r="E9" s="4">
        <v>1</v>
      </c>
      <c r="F9" s="6">
        <v>0.4375</v>
      </c>
    </row>
    <row r="10" spans="1:6" ht="26.25" customHeight="1">
      <c r="A10" s="4" t="s">
        <v>32</v>
      </c>
      <c r="B10" s="4">
        <v>5</v>
      </c>
      <c r="C10" s="4">
        <v>3</v>
      </c>
      <c r="D10" s="4">
        <v>1</v>
      </c>
      <c r="E10" s="4">
        <v>1</v>
      </c>
      <c r="F10" s="6">
        <v>0.75</v>
      </c>
    </row>
    <row r="11" spans="1:6" ht="26.25" customHeight="1">
      <c r="A11" s="7" t="s">
        <v>67</v>
      </c>
      <c r="B11" s="4">
        <v>4</v>
      </c>
      <c r="C11" s="4">
        <v>1</v>
      </c>
      <c r="D11" s="4">
        <v>1</v>
      </c>
      <c r="E11" s="4">
        <v>2</v>
      </c>
      <c r="F11" s="6">
        <v>0.5</v>
      </c>
    </row>
    <row r="12" spans="1:6" ht="26.25" customHeight="1">
      <c r="A12" s="7" t="s">
        <v>55</v>
      </c>
      <c r="B12" s="4">
        <v>2</v>
      </c>
      <c r="C12" s="4">
        <v>1</v>
      </c>
      <c r="D12" s="4">
        <v>1</v>
      </c>
      <c r="E12" s="4">
        <v>0</v>
      </c>
      <c r="F12" s="6">
        <v>0.5</v>
      </c>
    </row>
    <row r="13" spans="1:6" ht="26.25" customHeight="1">
      <c r="A13" s="4" t="s">
        <v>20</v>
      </c>
      <c r="B13" s="4">
        <v>18</v>
      </c>
      <c r="C13" s="4">
        <v>12</v>
      </c>
      <c r="D13" s="4">
        <v>3</v>
      </c>
      <c r="E13" s="4">
        <v>3</v>
      </c>
      <c r="F13" s="6">
        <v>0.8</v>
      </c>
    </row>
    <row r="14" spans="1:6" ht="26.25" customHeight="1">
      <c r="A14" s="4" t="s">
        <v>26</v>
      </c>
      <c r="B14" s="4">
        <v>21</v>
      </c>
      <c r="C14" s="4">
        <v>14</v>
      </c>
      <c r="D14" s="4">
        <v>6</v>
      </c>
      <c r="E14" s="4">
        <v>1</v>
      </c>
      <c r="F14" s="6">
        <v>0.7</v>
      </c>
    </row>
    <row r="15" spans="1:6" ht="26.25" customHeight="1">
      <c r="A15" s="3" t="s">
        <v>19</v>
      </c>
      <c r="B15" s="4">
        <v>19</v>
      </c>
      <c r="C15" s="4">
        <v>7</v>
      </c>
      <c r="D15" s="4">
        <v>7</v>
      </c>
      <c r="E15" s="4">
        <v>5</v>
      </c>
      <c r="F15" s="6">
        <v>0.5</v>
      </c>
    </row>
    <row r="16" spans="1:6" ht="26.25" customHeight="1">
      <c r="A16" s="4" t="s">
        <v>27</v>
      </c>
      <c r="B16" s="4">
        <v>10</v>
      </c>
      <c r="C16" s="4">
        <v>6</v>
      </c>
      <c r="D16" s="4">
        <v>4</v>
      </c>
      <c r="E16" s="4">
        <v>0</v>
      </c>
      <c r="F16" s="6">
        <v>0.6</v>
      </c>
    </row>
    <row r="17" spans="1:6" ht="26.25" customHeight="1">
      <c r="A17" s="7" t="s">
        <v>56</v>
      </c>
      <c r="B17" s="7" t="s">
        <v>45</v>
      </c>
      <c r="C17" s="7" t="s">
        <v>45</v>
      </c>
      <c r="D17" s="7" t="s">
        <v>45</v>
      </c>
      <c r="E17" s="7" t="s">
        <v>45</v>
      </c>
      <c r="F17" s="7" t="s">
        <v>45</v>
      </c>
    </row>
    <row r="18" spans="1:6" ht="26.25" customHeight="1">
      <c r="A18" s="4" t="s">
        <v>18</v>
      </c>
      <c r="B18" s="4">
        <v>9</v>
      </c>
      <c r="C18" s="4">
        <v>7</v>
      </c>
      <c r="D18" s="4">
        <v>2</v>
      </c>
      <c r="E18" s="4">
        <v>0</v>
      </c>
      <c r="F18" s="6">
        <v>0.7777777777777778</v>
      </c>
    </row>
    <row r="19" spans="1:6" ht="26.25" customHeight="1">
      <c r="A19" s="4" t="s">
        <v>28</v>
      </c>
      <c r="B19" s="4">
        <v>19</v>
      </c>
      <c r="C19" s="4">
        <v>10</v>
      </c>
      <c r="D19" s="4">
        <v>8</v>
      </c>
      <c r="E19" s="4">
        <v>1</v>
      </c>
      <c r="F19" s="6">
        <v>0.5555555555555556</v>
      </c>
    </row>
    <row r="20" spans="1:6" ht="26.25" customHeight="1">
      <c r="A20" s="4" t="s">
        <v>29</v>
      </c>
      <c r="B20" s="4">
        <v>15</v>
      </c>
      <c r="C20" s="4">
        <v>9</v>
      </c>
      <c r="D20" s="4">
        <v>6</v>
      </c>
      <c r="E20" s="4">
        <v>0</v>
      </c>
      <c r="F20" s="6">
        <v>0.6</v>
      </c>
    </row>
    <row r="21" spans="1:6" ht="26.25" customHeight="1">
      <c r="A21" s="7" t="s">
        <v>57</v>
      </c>
      <c r="B21" s="4">
        <v>1</v>
      </c>
      <c r="C21" s="4">
        <v>0</v>
      </c>
      <c r="D21" s="4">
        <v>1</v>
      </c>
      <c r="E21" s="4">
        <v>0</v>
      </c>
      <c r="F21" s="6">
        <v>0</v>
      </c>
    </row>
    <row r="22" spans="1:6" ht="26.25" customHeight="1">
      <c r="A22" s="7" t="s">
        <v>68</v>
      </c>
      <c r="B22" s="4">
        <v>2</v>
      </c>
      <c r="C22" s="4">
        <v>2</v>
      </c>
      <c r="D22" s="4">
        <v>0</v>
      </c>
      <c r="E22" s="4">
        <v>0</v>
      </c>
      <c r="F22" s="6">
        <v>1</v>
      </c>
    </row>
    <row r="23" spans="1:6" ht="26.25" customHeight="1">
      <c r="A23" s="7" t="s">
        <v>41</v>
      </c>
      <c r="B23" s="4">
        <v>13</v>
      </c>
      <c r="C23" s="4">
        <v>5</v>
      </c>
      <c r="D23" s="4">
        <v>3</v>
      </c>
      <c r="E23" s="4">
        <v>5</v>
      </c>
      <c r="F23" s="6">
        <v>0.625</v>
      </c>
    </row>
    <row r="24" spans="1:6" ht="26.25" customHeight="1">
      <c r="A24" s="7" t="s">
        <v>42</v>
      </c>
      <c r="B24" s="4">
        <v>22</v>
      </c>
      <c r="C24" s="4">
        <v>7</v>
      </c>
      <c r="D24" s="4">
        <v>12</v>
      </c>
      <c r="E24" s="4">
        <v>3</v>
      </c>
      <c r="F24" s="6">
        <v>0.3684210526315789</v>
      </c>
    </row>
    <row r="25" spans="1:6" s="2" customFormat="1" ht="26.25" customHeight="1">
      <c r="A25" s="8" t="s">
        <v>43</v>
      </c>
      <c r="B25" s="4">
        <v>3</v>
      </c>
      <c r="C25" s="4">
        <v>3</v>
      </c>
      <c r="D25" s="4">
        <v>0</v>
      </c>
      <c r="E25" s="4">
        <v>0</v>
      </c>
      <c r="F25" s="6">
        <v>1</v>
      </c>
    </row>
    <row r="26" spans="1:6" ht="26.25" customHeight="1">
      <c r="A26" s="4" t="s">
        <v>39</v>
      </c>
      <c r="B26" s="4">
        <v>13</v>
      </c>
      <c r="C26" s="4">
        <v>8</v>
      </c>
      <c r="D26" s="4">
        <v>4</v>
      </c>
      <c r="E26" s="4">
        <v>1</v>
      </c>
      <c r="F26" s="6">
        <v>0.6666666666666666</v>
      </c>
    </row>
    <row r="27" spans="1:6" ht="26.25" customHeight="1">
      <c r="A27" s="4" t="s">
        <v>31</v>
      </c>
      <c r="B27" s="4">
        <v>17</v>
      </c>
      <c r="C27" s="4">
        <v>7</v>
      </c>
      <c r="D27" s="4">
        <v>6</v>
      </c>
      <c r="E27" s="4">
        <v>4</v>
      </c>
      <c r="F27" s="6">
        <v>0.5384615384615384</v>
      </c>
    </row>
    <row r="28" spans="1:6" ht="26.25" customHeight="1">
      <c r="A28" s="1" t="s">
        <v>36</v>
      </c>
      <c r="B28" s="4">
        <v>4</v>
      </c>
      <c r="C28" s="4">
        <v>4</v>
      </c>
      <c r="D28" s="4">
        <v>0</v>
      </c>
      <c r="E28" s="4">
        <v>0</v>
      </c>
      <c r="F28" s="6">
        <v>1</v>
      </c>
    </row>
    <row r="29" spans="1:6" ht="26.25" customHeight="1">
      <c r="A29" s="4" t="s">
        <v>24</v>
      </c>
      <c r="B29" s="4">
        <v>3</v>
      </c>
      <c r="C29" s="4">
        <v>3</v>
      </c>
      <c r="D29" s="4">
        <v>0</v>
      </c>
      <c r="E29" s="4">
        <v>0</v>
      </c>
      <c r="F29" s="6">
        <v>1</v>
      </c>
    </row>
    <row r="30" spans="1:6" ht="26.25" customHeight="1">
      <c r="A30" s="1" t="s">
        <v>37</v>
      </c>
      <c r="B30" s="4">
        <v>11</v>
      </c>
      <c r="C30" s="4">
        <v>9</v>
      </c>
      <c r="D30" s="4">
        <v>2</v>
      </c>
      <c r="E30" s="4">
        <v>0</v>
      </c>
      <c r="F30" s="6">
        <v>0.8181818181818182</v>
      </c>
    </row>
    <row r="31" spans="1:6" ht="26.25" customHeight="1">
      <c r="A31" s="1" t="s">
        <v>35</v>
      </c>
      <c r="B31" s="4">
        <v>1</v>
      </c>
      <c r="C31" s="4">
        <v>1</v>
      </c>
      <c r="D31" s="4">
        <v>0</v>
      </c>
      <c r="E31" s="4">
        <v>0</v>
      </c>
      <c r="F31" s="6">
        <v>1</v>
      </c>
    </row>
    <row r="32" spans="1:6" ht="26.25" customHeight="1">
      <c r="A32" s="4" t="s">
        <v>22</v>
      </c>
      <c r="B32" s="4">
        <v>1</v>
      </c>
      <c r="C32" s="4">
        <v>1</v>
      </c>
      <c r="D32" s="4">
        <v>0</v>
      </c>
      <c r="E32" s="4">
        <v>0</v>
      </c>
      <c r="F32" s="6">
        <v>1</v>
      </c>
    </row>
    <row r="33" spans="1:6" ht="26.25" customHeight="1">
      <c r="A33" s="4" t="s">
        <v>12</v>
      </c>
      <c r="B33" s="4">
        <v>8</v>
      </c>
      <c r="C33" s="4">
        <v>8</v>
      </c>
      <c r="D33" s="4">
        <v>0</v>
      </c>
      <c r="E33" s="4">
        <v>0</v>
      </c>
      <c r="F33" s="6">
        <v>1</v>
      </c>
    </row>
    <row r="34" spans="1:6" ht="26.25" customHeight="1">
      <c r="A34" s="4" t="s">
        <v>11</v>
      </c>
      <c r="B34" s="4">
        <v>6</v>
      </c>
      <c r="C34" s="4">
        <v>1</v>
      </c>
      <c r="D34" s="4">
        <v>2</v>
      </c>
      <c r="E34" s="4">
        <v>3</v>
      </c>
      <c r="F34" s="6">
        <v>0.3333333333333333</v>
      </c>
    </row>
    <row r="35" spans="1:6" ht="26.25" customHeight="1">
      <c r="A35" s="4" t="s">
        <v>9</v>
      </c>
      <c r="B35" s="4">
        <v>2</v>
      </c>
      <c r="C35" s="4">
        <v>0</v>
      </c>
      <c r="D35" s="4">
        <v>1</v>
      </c>
      <c r="E35" s="4">
        <v>1</v>
      </c>
      <c r="F35" s="6">
        <v>0</v>
      </c>
    </row>
    <row r="36" spans="1:6" ht="26.25" customHeight="1">
      <c r="A36" s="4" t="s">
        <v>21</v>
      </c>
      <c r="B36" s="4" t="s">
        <v>47</v>
      </c>
      <c r="C36" s="4" t="s">
        <v>47</v>
      </c>
      <c r="D36" s="4" t="s">
        <v>47</v>
      </c>
      <c r="E36" s="4" t="s">
        <v>47</v>
      </c>
      <c r="F36" s="4" t="s">
        <v>47</v>
      </c>
    </row>
    <row r="37" spans="1:6" ht="26.25" customHeight="1">
      <c r="A37" s="4" t="s">
        <v>6</v>
      </c>
      <c r="B37" s="4" t="s">
        <v>47</v>
      </c>
      <c r="C37" s="4" t="s">
        <v>47</v>
      </c>
      <c r="D37" s="4" t="s">
        <v>47</v>
      </c>
      <c r="E37" s="4" t="s">
        <v>47</v>
      </c>
      <c r="F37" s="4" t="s">
        <v>47</v>
      </c>
    </row>
    <row r="38" spans="1:6" ht="26.25" customHeight="1">
      <c r="A38" s="4" t="s">
        <v>4</v>
      </c>
      <c r="B38" s="4" t="s">
        <v>47</v>
      </c>
      <c r="C38" s="4" t="s">
        <v>47</v>
      </c>
      <c r="D38" s="4" t="s">
        <v>47</v>
      </c>
      <c r="E38" s="4" t="s">
        <v>47</v>
      </c>
      <c r="F38" s="4" t="s">
        <v>47</v>
      </c>
    </row>
    <row r="39" spans="1:6" ht="26.25" customHeight="1">
      <c r="A39" s="4" t="s">
        <v>3</v>
      </c>
      <c r="B39" s="4" t="s">
        <v>47</v>
      </c>
      <c r="C39" s="4" t="s">
        <v>47</v>
      </c>
      <c r="D39" s="4" t="s">
        <v>47</v>
      </c>
      <c r="E39" s="4" t="s">
        <v>47</v>
      </c>
      <c r="F39" s="4" t="s">
        <v>47</v>
      </c>
    </row>
    <row r="40" spans="1:6" ht="26.25" customHeight="1">
      <c r="A40" s="4" t="s">
        <v>5</v>
      </c>
      <c r="B40" s="4" t="s">
        <v>47</v>
      </c>
      <c r="C40" s="4" t="s">
        <v>47</v>
      </c>
      <c r="D40" s="4" t="s">
        <v>47</v>
      </c>
      <c r="E40" s="4" t="s">
        <v>47</v>
      </c>
      <c r="F40" s="4" t="s">
        <v>47</v>
      </c>
    </row>
    <row r="41" spans="1:6" ht="26.25" customHeight="1">
      <c r="A41" s="4" t="s">
        <v>7</v>
      </c>
      <c r="B41" s="4">
        <v>316</v>
      </c>
      <c r="C41" s="4">
        <v>193</v>
      </c>
      <c r="D41" s="4">
        <v>89</v>
      </c>
      <c r="E41" s="4">
        <v>34</v>
      </c>
      <c r="F41" s="6">
        <v>0.6843971631205674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8">
      <selection activeCell="A22" sqref="A22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48</v>
      </c>
      <c r="B1" s="16"/>
      <c r="C1" s="16"/>
      <c r="D1" s="16"/>
      <c r="E1" s="16"/>
      <c r="F1" s="17"/>
    </row>
    <row r="2" spans="1:6" ht="26.25" customHeight="1">
      <c r="A2" s="9" t="s">
        <v>58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7" t="s">
        <v>53</v>
      </c>
      <c r="B3" s="4">
        <v>1</v>
      </c>
      <c r="C3" s="4">
        <v>0</v>
      </c>
      <c r="D3" s="4">
        <v>1</v>
      </c>
      <c r="E3" s="4">
        <v>0</v>
      </c>
      <c r="F3" s="6">
        <v>0</v>
      </c>
    </row>
    <row r="4" spans="1:6" ht="26.25" customHeight="1">
      <c r="A4" s="1" t="s">
        <v>34</v>
      </c>
      <c r="B4" s="4">
        <v>1</v>
      </c>
      <c r="C4" s="4">
        <v>1</v>
      </c>
      <c r="D4" s="4">
        <v>0</v>
      </c>
      <c r="E4" s="4">
        <v>0</v>
      </c>
      <c r="F4" s="6">
        <v>1</v>
      </c>
    </row>
    <row r="5" spans="1:6" ht="26.25" customHeight="1">
      <c r="A5" s="7" t="s">
        <v>54</v>
      </c>
      <c r="B5" s="4">
        <v>2</v>
      </c>
      <c r="C5" s="4">
        <v>1</v>
      </c>
      <c r="D5" s="4">
        <v>1</v>
      </c>
      <c r="E5" s="4">
        <v>0</v>
      </c>
      <c r="F5" s="6">
        <v>0.5</v>
      </c>
    </row>
    <row r="6" spans="1:6" ht="26.25" customHeight="1">
      <c r="A6" s="4" t="s">
        <v>10</v>
      </c>
      <c r="B6" s="4">
        <v>2</v>
      </c>
      <c r="C6" s="4">
        <v>0</v>
      </c>
      <c r="D6" s="4">
        <v>2</v>
      </c>
      <c r="E6" s="4">
        <v>0</v>
      </c>
      <c r="F6" s="6">
        <v>0</v>
      </c>
    </row>
    <row r="7" spans="1:6" ht="26.25" customHeight="1">
      <c r="A7" s="4" t="s">
        <v>23</v>
      </c>
      <c r="B7" s="4">
        <v>1</v>
      </c>
      <c r="C7" s="4">
        <v>0</v>
      </c>
      <c r="D7" s="4">
        <v>1</v>
      </c>
      <c r="E7" s="4">
        <v>0</v>
      </c>
      <c r="F7" s="6">
        <v>0</v>
      </c>
    </row>
    <row r="8" spans="1:6" ht="26.25" customHeight="1">
      <c r="A8" s="4" t="s">
        <v>38</v>
      </c>
      <c r="B8" s="4">
        <v>1</v>
      </c>
      <c r="C8" s="4">
        <v>1</v>
      </c>
      <c r="D8" s="4">
        <v>0</v>
      </c>
      <c r="E8" s="4">
        <v>0</v>
      </c>
      <c r="F8" s="6">
        <v>1</v>
      </c>
    </row>
    <row r="9" spans="1:6" ht="26.25" customHeight="1">
      <c r="A9" s="4" t="s">
        <v>25</v>
      </c>
      <c r="B9" s="4">
        <v>0</v>
      </c>
      <c r="C9" s="4">
        <v>0</v>
      </c>
      <c r="D9" s="4">
        <v>0</v>
      </c>
      <c r="E9" s="4">
        <v>0</v>
      </c>
      <c r="F9" s="10" t="s">
        <v>49</v>
      </c>
    </row>
    <row r="10" spans="1:6" ht="26.25" customHeight="1">
      <c r="A10" s="4" t="s">
        <v>32</v>
      </c>
      <c r="B10" s="4">
        <v>0</v>
      </c>
      <c r="C10" s="4">
        <v>0</v>
      </c>
      <c r="D10" s="4">
        <v>0</v>
      </c>
      <c r="E10" s="4">
        <v>0</v>
      </c>
      <c r="F10" s="10" t="s">
        <v>49</v>
      </c>
    </row>
    <row r="11" spans="1:6" ht="26.25" customHeight="1">
      <c r="A11" s="7" t="s">
        <v>67</v>
      </c>
      <c r="B11" s="4">
        <v>1</v>
      </c>
      <c r="C11" s="4">
        <v>0</v>
      </c>
      <c r="D11" s="4">
        <v>1</v>
      </c>
      <c r="E11" s="4">
        <v>0</v>
      </c>
      <c r="F11" s="6">
        <v>0</v>
      </c>
    </row>
    <row r="12" spans="1:6" ht="26.25" customHeight="1">
      <c r="A12" s="7" t="s">
        <v>55</v>
      </c>
      <c r="B12" s="4">
        <v>0</v>
      </c>
      <c r="C12" s="4">
        <v>0</v>
      </c>
      <c r="D12" s="4">
        <v>0</v>
      </c>
      <c r="E12" s="4">
        <v>0</v>
      </c>
      <c r="F12" s="10" t="s">
        <v>49</v>
      </c>
    </row>
    <row r="13" spans="1:6" ht="26.25" customHeight="1">
      <c r="A13" s="4" t="s">
        <v>20</v>
      </c>
      <c r="B13" s="4">
        <v>1</v>
      </c>
      <c r="C13" s="4">
        <v>0</v>
      </c>
      <c r="D13" s="4">
        <v>1</v>
      </c>
      <c r="E13" s="4">
        <v>0</v>
      </c>
      <c r="F13" s="6">
        <v>0</v>
      </c>
    </row>
    <row r="14" spans="1:6" ht="26.25" customHeight="1">
      <c r="A14" s="4" t="s">
        <v>26</v>
      </c>
      <c r="B14" s="4">
        <v>0</v>
      </c>
      <c r="C14" s="4">
        <v>0</v>
      </c>
      <c r="D14" s="4">
        <v>0</v>
      </c>
      <c r="E14" s="4">
        <v>0</v>
      </c>
      <c r="F14" s="10" t="s">
        <v>49</v>
      </c>
    </row>
    <row r="15" spans="1:6" ht="26.25" customHeight="1">
      <c r="A15" s="3" t="s">
        <v>19</v>
      </c>
      <c r="B15" s="4">
        <v>1</v>
      </c>
      <c r="C15" s="4">
        <v>0</v>
      </c>
      <c r="D15" s="4">
        <v>1</v>
      </c>
      <c r="E15" s="4">
        <v>0</v>
      </c>
      <c r="F15" s="6">
        <v>0</v>
      </c>
    </row>
    <row r="16" spans="1:6" ht="26.25" customHeight="1">
      <c r="A16" s="4" t="s">
        <v>27</v>
      </c>
      <c r="B16" s="4">
        <v>0</v>
      </c>
      <c r="C16" s="4">
        <v>0</v>
      </c>
      <c r="D16" s="4">
        <v>0</v>
      </c>
      <c r="E16" s="4">
        <v>0</v>
      </c>
      <c r="F16" s="10" t="s">
        <v>49</v>
      </c>
    </row>
    <row r="17" spans="1:6" ht="26.25" customHeight="1">
      <c r="A17" s="7" t="s">
        <v>56</v>
      </c>
      <c r="B17" s="4">
        <v>1</v>
      </c>
      <c r="C17" s="4">
        <v>1</v>
      </c>
      <c r="D17" s="4">
        <v>0</v>
      </c>
      <c r="E17" s="4">
        <v>0</v>
      </c>
      <c r="F17" s="6">
        <v>1</v>
      </c>
    </row>
    <row r="18" spans="1:6" ht="26.25" customHeight="1">
      <c r="A18" s="4" t="s">
        <v>18</v>
      </c>
      <c r="B18" s="4">
        <v>1</v>
      </c>
      <c r="C18" s="4">
        <v>0</v>
      </c>
      <c r="D18" s="4">
        <v>1</v>
      </c>
      <c r="E18" s="4">
        <v>0</v>
      </c>
      <c r="F18" s="6">
        <v>0</v>
      </c>
    </row>
    <row r="19" spans="1:6" ht="26.25" customHeight="1">
      <c r="A19" s="4" t="s">
        <v>28</v>
      </c>
      <c r="B19" s="4">
        <v>2</v>
      </c>
      <c r="C19" s="4">
        <v>0</v>
      </c>
      <c r="D19" s="4">
        <v>2</v>
      </c>
      <c r="E19" s="4">
        <v>0</v>
      </c>
      <c r="F19" s="6">
        <v>0</v>
      </c>
    </row>
    <row r="20" spans="1:6" ht="26.25" customHeight="1">
      <c r="A20" s="4" t="s">
        <v>29</v>
      </c>
      <c r="B20" s="4">
        <v>1</v>
      </c>
      <c r="C20" s="4">
        <v>0</v>
      </c>
      <c r="D20" s="4">
        <v>1</v>
      </c>
      <c r="E20" s="4">
        <v>0</v>
      </c>
      <c r="F20" s="6">
        <v>0</v>
      </c>
    </row>
    <row r="21" spans="1:6" ht="26.25" customHeight="1">
      <c r="A21" s="7" t="s">
        <v>57</v>
      </c>
      <c r="B21" s="7" t="s">
        <v>44</v>
      </c>
      <c r="C21" s="7" t="s">
        <v>44</v>
      </c>
      <c r="D21" s="7" t="s">
        <v>44</v>
      </c>
      <c r="E21" s="7" t="s">
        <v>44</v>
      </c>
      <c r="F21" s="7" t="s">
        <v>44</v>
      </c>
    </row>
    <row r="22" spans="1:6" ht="26.25" customHeight="1">
      <c r="A22" s="7" t="s">
        <v>68</v>
      </c>
      <c r="B22" s="4">
        <v>2</v>
      </c>
      <c r="C22" s="4">
        <v>2</v>
      </c>
      <c r="D22" s="4">
        <v>0</v>
      </c>
      <c r="E22" s="4">
        <v>0</v>
      </c>
      <c r="F22" s="6">
        <v>1</v>
      </c>
    </row>
    <row r="23" spans="1:6" ht="26.25" customHeight="1">
      <c r="A23" s="7" t="s">
        <v>41</v>
      </c>
      <c r="B23" s="4" t="s">
        <v>17</v>
      </c>
      <c r="C23" s="4" t="s">
        <v>17</v>
      </c>
      <c r="D23" s="4" t="s">
        <v>17</v>
      </c>
      <c r="E23" s="4" t="s">
        <v>17</v>
      </c>
      <c r="F23" s="4" t="s">
        <v>17</v>
      </c>
    </row>
    <row r="24" spans="1:6" ht="26.25" customHeight="1">
      <c r="A24" s="7" t="s">
        <v>42</v>
      </c>
      <c r="B24" s="4" t="s">
        <v>17</v>
      </c>
      <c r="C24" s="4" t="s">
        <v>17</v>
      </c>
      <c r="D24" s="4" t="s">
        <v>17</v>
      </c>
      <c r="E24" s="4" t="s">
        <v>17</v>
      </c>
      <c r="F24" s="4" t="s">
        <v>17</v>
      </c>
    </row>
    <row r="25" spans="1:6" s="2" customFormat="1" ht="26.25" customHeight="1">
      <c r="A25" s="8" t="s">
        <v>43</v>
      </c>
      <c r="B25" s="4" t="s">
        <v>17</v>
      </c>
      <c r="C25" s="4" t="s">
        <v>17</v>
      </c>
      <c r="D25" s="4" t="s">
        <v>17</v>
      </c>
      <c r="E25" s="4" t="s">
        <v>17</v>
      </c>
      <c r="F25" s="4" t="s">
        <v>17</v>
      </c>
    </row>
    <row r="26" spans="1:6" ht="26.25" customHeight="1">
      <c r="A26" s="4" t="s">
        <v>39</v>
      </c>
      <c r="B26" s="4" t="s">
        <v>17</v>
      </c>
      <c r="C26" s="4" t="s">
        <v>17</v>
      </c>
      <c r="D26" s="4" t="s">
        <v>17</v>
      </c>
      <c r="E26" s="4" t="s">
        <v>17</v>
      </c>
      <c r="F26" s="4" t="s">
        <v>17</v>
      </c>
    </row>
    <row r="27" spans="1:6" ht="26.25" customHeight="1">
      <c r="A27" s="4" t="s">
        <v>31</v>
      </c>
      <c r="B27" s="4" t="s">
        <v>17</v>
      </c>
      <c r="C27" s="4" t="s">
        <v>17</v>
      </c>
      <c r="D27" s="4" t="s">
        <v>17</v>
      </c>
      <c r="E27" s="4" t="s">
        <v>17</v>
      </c>
      <c r="F27" s="4" t="s">
        <v>17</v>
      </c>
    </row>
    <row r="28" spans="1:6" ht="26.25" customHeight="1">
      <c r="A28" s="1" t="s">
        <v>36</v>
      </c>
      <c r="B28" s="4" t="s">
        <v>17</v>
      </c>
      <c r="C28" s="4" t="s">
        <v>17</v>
      </c>
      <c r="D28" s="4" t="s">
        <v>17</v>
      </c>
      <c r="E28" s="4" t="s">
        <v>17</v>
      </c>
      <c r="F28" s="4" t="s">
        <v>17</v>
      </c>
    </row>
    <row r="29" spans="1:6" ht="26.25" customHeight="1">
      <c r="A29" s="4" t="s">
        <v>24</v>
      </c>
      <c r="B29" s="4" t="s">
        <v>17</v>
      </c>
      <c r="C29" s="4" t="s">
        <v>17</v>
      </c>
      <c r="D29" s="4" t="s">
        <v>17</v>
      </c>
      <c r="E29" s="4" t="s">
        <v>17</v>
      </c>
      <c r="F29" s="4" t="s">
        <v>17</v>
      </c>
    </row>
    <row r="30" spans="1:6" ht="26.25" customHeight="1">
      <c r="A30" s="1" t="s">
        <v>37</v>
      </c>
      <c r="B30" s="4" t="s">
        <v>17</v>
      </c>
      <c r="C30" s="4" t="s">
        <v>17</v>
      </c>
      <c r="D30" s="4" t="s">
        <v>17</v>
      </c>
      <c r="E30" s="4" t="s">
        <v>17</v>
      </c>
      <c r="F30" s="4" t="s">
        <v>17</v>
      </c>
    </row>
    <row r="31" spans="1:6" ht="26.25" customHeight="1">
      <c r="A31" s="1" t="s">
        <v>35</v>
      </c>
      <c r="B31" s="4" t="s">
        <v>17</v>
      </c>
      <c r="C31" s="4" t="s">
        <v>17</v>
      </c>
      <c r="D31" s="4" t="s">
        <v>17</v>
      </c>
      <c r="E31" s="4" t="s">
        <v>17</v>
      </c>
      <c r="F31" s="4" t="s">
        <v>17</v>
      </c>
    </row>
    <row r="32" spans="1:6" ht="26.25" customHeight="1">
      <c r="A32" s="4" t="s">
        <v>22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</row>
    <row r="33" spans="1:6" ht="26.25" customHeight="1">
      <c r="A33" s="4" t="s">
        <v>12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6" ht="26.25" customHeight="1">
      <c r="A34" s="4" t="s">
        <v>11</v>
      </c>
      <c r="B34" s="4" t="s">
        <v>17</v>
      </c>
      <c r="C34" s="4" t="s">
        <v>17</v>
      </c>
      <c r="D34" s="4" t="s">
        <v>17</v>
      </c>
      <c r="E34" s="4" t="s">
        <v>17</v>
      </c>
      <c r="F34" s="4" t="s">
        <v>17</v>
      </c>
    </row>
    <row r="35" spans="1:6" ht="26.25" customHeight="1">
      <c r="A35" s="4" t="s">
        <v>9</v>
      </c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</row>
    <row r="36" spans="1:6" ht="26.25" customHeight="1">
      <c r="A36" s="4" t="s">
        <v>21</v>
      </c>
      <c r="B36" s="4" t="s">
        <v>17</v>
      </c>
      <c r="C36" s="4" t="s">
        <v>17</v>
      </c>
      <c r="D36" s="4" t="s">
        <v>17</v>
      </c>
      <c r="E36" s="4" t="s">
        <v>17</v>
      </c>
      <c r="F36" s="4" t="s">
        <v>17</v>
      </c>
    </row>
    <row r="37" spans="1:6" ht="26.25" customHeight="1">
      <c r="A37" s="4" t="s">
        <v>6</v>
      </c>
      <c r="B37" s="4" t="s">
        <v>17</v>
      </c>
      <c r="C37" s="4" t="s">
        <v>17</v>
      </c>
      <c r="D37" s="4" t="s">
        <v>17</v>
      </c>
      <c r="E37" s="4" t="s">
        <v>17</v>
      </c>
      <c r="F37" s="4" t="s">
        <v>17</v>
      </c>
    </row>
    <row r="38" spans="1:6" ht="26.25" customHeight="1">
      <c r="A38" s="4" t="s">
        <v>4</v>
      </c>
      <c r="B38" s="4" t="s">
        <v>17</v>
      </c>
      <c r="C38" s="4" t="s">
        <v>17</v>
      </c>
      <c r="D38" s="4" t="s">
        <v>17</v>
      </c>
      <c r="E38" s="4" t="s">
        <v>17</v>
      </c>
      <c r="F38" s="4" t="s">
        <v>17</v>
      </c>
    </row>
    <row r="39" spans="1:6" ht="26.25" customHeight="1">
      <c r="A39" s="4" t="s">
        <v>3</v>
      </c>
      <c r="B39" s="4" t="s">
        <v>17</v>
      </c>
      <c r="C39" s="4" t="s">
        <v>17</v>
      </c>
      <c r="D39" s="4" t="s">
        <v>17</v>
      </c>
      <c r="E39" s="4" t="s">
        <v>17</v>
      </c>
      <c r="F39" s="4" t="s">
        <v>17</v>
      </c>
    </row>
    <row r="40" spans="1:6" ht="26.25" customHeight="1">
      <c r="A40" s="4" t="s">
        <v>5</v>
      </c>
      <c r="B40" s="4" t="s">
        <v>17</v>
      </c>
      <c r="C40" s="4" t="s">
        <v>17</v>
      </c>
      <c r="D40" s="4" t="s">
        <v>17</v>
      </c>
      <c r="E40" s="4" t="s">
        <v>17</v>
      </c>
      <c r="F40" s="4" t="s">
        <v>17</v>
      </c>
    </row>
    <row r="41" spans="1:6" ht="26.25" customHeight="1">
      <c r="A41" s="4" t="s">
        <v>7</v>
      </c>
      <c r="B41" s="4">
        <v>18</v>
      </c>
      <c r="C41" s="4">
        <v>6</v>
      </c>
      <c r="D41" s="4">
        <v>12</v>
      </c>
      <c r="E41" s="4">
        <v>0</v>
      </c>
      <c r="F41" s="6">
        <v>0.3333333333333333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65</v>
      </c>
      <c r="B1" s="16"/>
      <c r="C1" s="16"/>
      <c r="D1" s="16"/>
      <c r="E1" s="16"/>
      <c r="F1" s="17"/>
    </row>
    <row r="2" spans="1:6" ht="26.25" customHeight="1">
      <c r="A2" s="9" t="s">
        <v>69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s="2" customFormat="1" ht="26.25" customHeight="1">
      <c r="A3" s="7" t="s">
        <v>61</v>
      </c>
      <c r="B3" s="4">
        <v>1</v>
      </c>
      <c r="C3" s="4">
        <v>0</v>
      </c>
      <c r="D3" s="4">
        <v>1</v>
      </c>
      <c r="E3" s="4">
        <v>0</v>
      </c>
      <c r="F3" s="6">
        <f>SUM(C3)/(B3-E3)</f>
        <v>0</v>
      </c>
    </row>
    <row r="4" spans="1:6" ht="26.25" customHeight="1">
      <c r="A4" s="4" t="s">
        <v>30</v>
      </c>
      <c r="B4" s="4">
        <v>17</v>
      </c>
      <c r="C4" s="4">
        <v>11</v>
      </c>
      <c r="D4" s="4">
        <v>6</v>
      </c>
      <c r="E4" s="4">
        <v>0</v>
      </c>
      <c r="F4" s="6">
        <f>SUM(C4)/(B4-E4)</f>
        <v>0.6470588235294118</v>
      </c>
    </row>
    <row r="5" spans="1:6" ht="26.25" customHeight="1">
      <c r="A5" s="4" t="s">
        <v>10</v>
      </c>
      <c r="B5" s="4">
        <v>17</v>
      </c>
      <c r="C5" s="4">
        <v>5</v>
      </c>
      <c r="D5" s="4">
        <v>10</v>
      </c>
      <c r="E5" s="4">
        <v>2</v>
      </c>
      <c r="F5" s="6">
        <f>SUM(C5)/(B5-E5)</f>
        <v>0.3333333333333333</v>
      </c>
    </row>
    <row r="6" spans="1:6" ht="26.25" customHeight="1">
      <c r="A6" s="4" t="s">
        <v>23</v>
      </c>
      <c r="B6" s="7" t="s">
        <v>44</v>
      </c>
      <c r="C6" s="7" t="s">
        <v>44</v>
      </c>
      <c r="D6" s="7" t="s">
        <v>44</v>
      </c>
      <c r="E6" s="7" t="s">
        <v>44</v>
      </c>
      <c r="F6" s="7" t="s">
        <v>44</v>
      </c>
    </row>
    <row r="7" spans="1:6" ht="26.25" customHeight="1">
      <c r="A7" s="4" t="s">
        <v>38</v>
      </c>
      <c r="B7" s="4">
        <v>16</v>
      </c>
      <c r="C7" s="4">
        <v>13</v>
      </c>
      <c r="D7" s="4">
        <v>0</v>
      </c>
      <c r="E7" s="4">
        <v>3</v>
      </c>
      <c r="F7" s="6">
        <f aca="true" t="shared" si="0" ref="F7:F44">SUM(C7)/(B7-E7)</f>
        <v>1</v>
      </c>
    </row>
    <row r="8" spans="1:6" ht="26.25" customHeight="1">
      <c r="A8" s="4" t="s">
        <v>25</v>
      </c>
      <c r="B8" s="4">
        <v>15</v>
      </c>
      <c r="C8" s="4">
        <v>0</v>
      </c>
      <c r="D8" s="4">
        <v>15</v>
      </c>
      <c r="E8" s="4">
        <v>0</v>
      </c>
      <c r="F8" s="6">
        <f t="shared" si="0"/>
        <v>0</v>
      </c>
    </row>
    <row r="9" spans="1:6" ht="26.25" customHeight="1">
      <c r="A9" s="4" t="s">
        <v>32</v>
      </c>
      <c r="B9" s="4">
        <v>9</v>
      </c>
      <c r="C9" s="4">
        <v>5</v>
      </c>
      <c r="D9" s="4">
        <v>4</v>
      </c>
      <c r="E9" s="4">
        <v>0</v>
      </c>
      <c r="F9" s="6">
        <f t="shared" si="0"/>
        <v>0.5555555555555556</v>
      </c>
    </row>
    <row r="10" spans="1:6" s="2" customFormat="1" ht="26.25" customHeight="1">
      <c r="A10" s="7" t="s">
        <v>62</v>
      </c>
      <c r="B10" s="4">
        <v>3</v>
      </c>
      <c r="C10" s="4">
        <v>2</v>
      </c>
      <c r="D10" s="4">
        <v>1</v>
      </c>
      <c r="E10" s="4">
        <v>0</v>
      </c>
      <c r="F10" s="6">
        <f t="shared" si="0"/>
        <v>0.6666666666666666</v>
      </c>
    </row>
    <row r="11" spans="1:6" ht="26.25" customHeight="1">
      <c r="A11" s="7" t="s">
        <v>67</v>
      </c>
      <c r="B11" s="4">
        <v>0</v>
      </c>
      <c r="C11" s="4">
        <v>0</v>
      </c>
      <c r="D11" s="4">
        <v>0</v>
      </c>
      <c r="E11" s="4">
        <v>0</v>
      </c>
      <c r="F11" s="10" t="s">
        <v>64</v>
      </c>
    </row>
    <row r="12" spans="1:6" s="2" customFormat="1" ht="26.25" customHeight="1">
      <c r="A12" s="7" t="s">
        <v>63</v>
      </c>
      <c r="B12" s="4">
        <v>1</v>
      </c>
      <c r="C12" s="4">
        <v>1</v>
      </c>
      <c r="D12" s="4">
        <v>0</v>
      </c>
      <c r="E12" s="4">
        <v>0</v>
      </c>
      <c r="F12" s="6">
        <f t="shared" si="0"/>
        <v>1</v>
      </c>
    </row>
    <row r="13" spans="1:6" ht="26.25" customHeight="1">
      <c r="A13" s="4" t="s">
        <v>20</v>
      </c>
      <c r="B13" s="4">
        <v>17</v>
      </c>
      <c r="C13" s="4">
        <v>4</v>
      </c>
      <c r="D13" s="4">
        <v>10</v>
      </c>
      <c r="E13" s="4">
        <v>3</v>
      </c>
      <c r="F13" s="6">
        <f t="shared" si="0"/>
        <v>0.2857142857142857</v>
      </c>
    </row>
    <row r="14" spans="1:6" ht="26.25" customHeight="1">
      <c r="A14" s="4" t="s">
        <v>26</v>
      </c>
      <c r="B14" s="4">
        <v>19</v>
      </c>
      <c r="C14" s="4">
        <v>5</v>
      </c>
      <c r="D14" s="4">
        <v>13</v>
      </c>
      <c r="E14" s="4">
        <v>1</v>
      </c>
      <c r="F14" s="6">
        <f t="shared" si="0"/>
        <v>0.2777777777777778</v>
      </c>
    </row>
    <row r="15" spans="1:6" ht="26.25" customHeight="1">
      <c r="A15" s="3" t="s">
        <v>19</v>
      </c>
      <c r="B15" s="4">
        <v>18</v>
      </c>
      <c r="C15" s="4">
        <v>1</v>
      </c>
      <c r="D15" s="4">
        <v>16</v>
      </c>
      <c r="E15" s="4">
        <v>1</v>
      </c>
      <c r="F15" s="6">
        <f t="shared" si="0"/>
        <v>0.058823529411764705</v>
      </c>
    </row>
    <row r="16" spans="1:6" ht="26.25" customHeight="1">
      <c r="A16" s="4" t="s">
        <v>27</v>
      </c>
      <c r="B16" s="4">
        <v>8</v>
      </c>
      <c r="C16" s="4">
        <v>2</v>
      </c>
      <c r="D16" s="4">
        <v>6</v>
      </c>
      <c r="E16" s="4">
        <v>0</v>
      </c>
      <c r="F16" s="6">
        <f t="shared" si="0"/>
        <v>0.25</v>
      </c>
    </row>
    <row r="17" spans="1:6" ht="26.25" customHeight="1">
      <c r="A17" s="4" t="s">
        <v>18</v>
      </c>
      <c r="B17" s="4">
        <v>15</v>
      </c>
      <c r="C17" s="4">
        <v>4</v>
      </c>
      <c r="D17" s="4">
        <v>10</v>
      </c>
      <c r="E17" s="4">
        <v>1</v>
      </c>
      <c r="F17" s="6">
        <f t="shared" si="0"/>
        <v>0.2857142857142857</v>
      </c>
    </row>
    <row r="18" spans="1:6" ht="26.25" customHeight="1">
      <c r="A18" s="4" t="s">
        <v>66</v>
      </c>
      <c r="B18" s="4">
        <v>19</v>
      </c>
      <c r="C18" s="4">
        <v>8</v>
      </c>
      <c r="D18" s="4">
        <v>9</v>
      </c>
      <c r="E18" s="4">
        <v>2</v>
      </c>
      <c r="F18" s="6">
        <f t="shared" si="0"/>
        <v>0.47058823529411764</v>
      </c>
    </row>
    <row r="19" spans="1:6" ht="26.25" customHeight="1">
      <c r="A19" s="4" t="s">
        <v>29</v>
      </c>
      <c r="B19" s="4">
        <v>13</v>
      </c>
      <c r="C19" s="4">
        <v>3</v>
      </c>
      <c r="D19" s="4">
        <v>10</v>
      </c>
      <c r="E19" s="4">
        <v>0</v>
      </c>
      <c r="F19" s="6">
        <f t="shared" si="0"/>
        <v>0.23076923076923078</v>
      </c>
    </row>
    <row r="20" spans="1:6" ht="26.25" customHeight="1">
      <c r="A20" s="7" t="s">
        <v>68</v>
      </c>
      <c r="B20" s="4">
        <v>4</v>
      </c>
      <c r="C20" s="4">
        <v>3</v>
      </c>
      <c r="D20" s="4">
        <v>0</v>
      </c>
      <c r="E20" s="4">
        <v>1</v>
      </c>
      <c r="F20" s="6">
        <f t="shared" si="0"/>
        <v>1</v>
      </c>
    </row>
    <row r="21" spans="1:6" ht="26.25" customHeight="1">
      <c r="A21" s="7" t="s">
        <v>53</v>
      </c>
      <c r="B21" s="4">
        <v>10</v>
      </c>
      <c r="C21" s="4">
        <v>8</v>
      </c>
      <c r="D21" s="4">
        <v>1</v>
      </c>
      <c r="E21" s="4">
        <v>1</v>
      </c>
      <c r="F21" s="6">
        <f t="shared" si="0"/>
        <v>0.8888888888888888</v>
      </c>
    </row>
    <row r="22" spans="1:6" ht="26.25" customHeight="1">
      <c r="A22" s="7" t="s">
        <v>60</v>
      </c>
      <c r="B22" s="4">
        <v>5</v>
      </c>
      <c r="C22" s="4">
        <v>5</v>
      </c>
      <c r="D22" s="4">
        <v>0</v>
      </c>
      <c r="E22" s="4">
        <v>0</v>
      </c>
      <c r="F22" s="6">
        <f t="shared" si="0"/>
        <v>1</v>
      </c>
    </row>
    <row r="23" spans="1:6" ht="26.25" customHeight="1">
      <c r="A23" s="7" t="s">
        <v>55</v>
      </c>
      <c r="B23" s="4">
        <v>2</v>
      </c>
      <c r="C23" s="4">
        <v>0</v>
      </c>
      <c r="D23" s="4">
        <v>2</v>
      </c>
      <c r="E23" s="4">
        <v>0</v>
      </c>
      <c r="F23" s="6">
        <f t="shared" si="0"/>
        <v>0</v>
      </c>
    </row>
    <row r="24" spans="1:6" ht="26.25" customHeight="1">
      <c r="A24" s="7" t="s">
        <v>56</v>
      </c>
      <c r="B24" s="4">
        <v>14</v>
      </c>
      <c r="C24" s="4">
        <v>3</v>
      </c>
      <c r="D24" s="4">
        <v>11</v>
      </c>
      <c r="E24" s="4">
        <v>0</v>
      </c>
      <c r="F24" s="6">
        <f t="shared" si="0"/>
        <v>0.21428571428571427</v>
      </c>
    </row>
    <row r="25" spans="1:6" ht="26.25" customHeight="1">
      <c r="A25" s="7" t="s">
        <v>57</v>
      </c>
      <c r="B25" s="4">
        <v>1</v>
      </c>
      <c r="C25" s="4">
        <v>1</v>
      </c>
      <c r="D25" s="4">
        <v>0</v>
      </c>
      <c r="E25" s="4">
        <v>0</v>
      </c>
      <c r="F25" s="6">
        <f t="shared" si="0"/>
        <v>1</v>
      </c>
    </row>
    <row r="26" spans="1:6" ht="26.25" customHeight="1">
      <c r="A26" s="7" t="s">
        <v>41</v>
      </c>
      <c r="B26" s="4">
        <v>7</v>
      </c>
      <c r="C26" s="4">
        <v>2</v>
      </c>
      <c r="D26" s="4">
        <v>4</v>
      </c>
      <c r="E26" s="4">
        <v>1</v>
      </c>
      <c r="F26" s="6">
        <f t="shared" si="0"/>
        <v>0.3333333333333333</v>
      </c>
    </row>
    <row r="27" spans="1:6" ht="26.25" customHeight="1">
      <c r="A27" s="7" t="s">
        <v>42</v>
      </c>
      <c r="B27" s="4">
        <v>10</v>
      </c>
      <c r="C27" s="4">
        <v>1</v>
      </c>
      <c r="D27" s="4">
        <v>7</v>
      </c>
      <c r="E27" s="4">
        <v>2</v>
      </c>
      <c r="F27" s="6">
        <f t="shared" si="0"/>
        <v>0.125</v>
      </c>
    </row>
    <row r="28" spans="1:6" s="2" customFormat="1" ht="26.25" customHeight="1">
      <c r="A28" s="8" t="s">
        <v>43</v>
      </c>
      <c r="B28" s="4">
        <v>3</v>
      </c>
      <c r="C28" s="4">
        <v>3</v>
      </c>
      <c r="D28" s="4">
        <v>0</v>
      </c>
      <c r="E28" s="4">
        <v>0</v>
      </c>
      <c r="F28" s="6">
        <f t="shared" si="0"/>
        <v>1</v>
      </c>
    </row>
    <row r="29" spans="1:6" ht="26.25" customHeight="1">
      <c r="A29" s="4" t="s">
        <v>39</v>
      </c>
      <c r="B29" s="4">
        <v>12</v>
      </c>
      <c r="C29" s="4">
        <v>3</v>
      </c>
      <c r="D29" s="4">
        <v>8</v>
      </c>
      <c r="E29" s="4">
        <v>1</v>
      </c>
      <c r="F29" s="6">
        <f t="shared" si="0"/>
        <v>0.2727272727272727</v>
      </c>
    </row>
    <row r="30" spans="1:6" ht="26.25" customHeight="1">
      <c r="A30" s="4" t="s">
        <v>31</v>
      </c>
      <c r="B30" s="4">
        <v>8</v>
      </c>
      <c r="C30" s="4">
        <v>0</v>
      </c>
      <c r="D30" s="4">
        <v>8</v>
      </c>
      <c r="E30" s="4">
        <v>0</v>
      </c>
      <c r="F30" s="6">
        <f t="shared" si="0"/>
        <v>0</v>
      </c>
    </row>
    <row r="31" spans="1:6" ht="26.25" customHeight="1">
      <c r="A31" s="1" t="s">
        <v>36</v>
      </c>
      <c r="B31" s="4">
        <v>6</v>
      </c>
      <c r="C31" s="4">
        <v>3</v>
      </c>
      <c r="D31" s="4">
        <v>2</v>
      </c>
      <c r="E31" s="4">
        <v>1</v>
      </c>
      <c r="F31" s="6">
        <f t="shared" si="0"/>
        <v>0.6</v>
      </c>
    </row>
    <row r="32" spans="1:6" ht="26.25" customHeight="1">
      <c r="A32" s="1" t="s">
        <v>33</v>
      </c>
      <c r="B32" s="4">
        <v>4</v>
      </c>
      <c r="C32" s="4">
        <v>1</v>
      </c>
      <c r="D32" s="4">
        <v>3</v>
      </c>
      <c r="E32" s="4">
        <v>0</v>
      </c>
      <c r="F32" s="6">
        <f t="shared" si="0"/>
        <v>0.25</v>
      </c>
    </row>
    <row r="33" spans="1:6" ht="26.25" customHeight="1">
      <c r="A33" s="1" t="s">
        <v>37</v>
      </c>
      <c r="B33" s="4">
        <v>8</v>
      </c>
      <c r="C33" s="4">
        <v>2</v>
      </c>
      <c r="D33" s="4">
        <v>5</v>
      </c>
      <c r="E33" s="4">
        <v>1</v>
      </c>
      <c r="F33" s="6">
        <f t="shared" si="0"/>
        <v>0.2857142857142857</v>
      </c>
    </row>
    <row r="34" spans="1:6" ht="26.25" customHeight="1">
      <c r="A34" s="1" t="s">
        <v>35</v>
      </c>
      <c r="B34" s="4">
        <v>2</v>
      </c>
      <c r="C34" s="4">
        <v>2</v>
      </c>
      <c r="D34" s="4">
        <v>0</v>
      </c>
      <c r="E34" s="4">
        <v>0</v>
      </c>
      <c r="F34" s="6">
        <f t="shared" si="0"/>
        <v>1</v>
      </c>
    </row>
    <row r="35" spans="1:6" ht="26.25" customHeight="1">
      <c r="A35" s="1" t="s">
        <v>15</v>
      </c>
      <c r="B35" s="4">
        <v>1</v>
      </c>
      <c r="C35" s="4">
        <v>0</v>
      </c>
      <c r="D35" s="4">
        <v>0</v>
      </c>
      <c r="E35" s="4">
        <v>1</v>
      </c>
      <c r="F35" s="10" t="s">
        <v>64</v>
      </c>
    </row>
    <row r="36" spans="1:6" ht="26.25" customHeight="1">
      <c r="A36" s="1" t="s">
        <v>12</v>
      </c>
      <c r="B36" s="4">
        <v>2</v>
      </c>
      <c r="C36" s="4">
        <v>2</v>
      </c>
      <c r="D36" s="4">
        <v>0</v>
      </c>
      <c r="E36" s="4">
        <v>0</v>
      </c>
      <c r="F36" s="6">
        <f t="shared" si="0"/>
        <v>1</v>
      </c>
    </row>
    <row r="37" spans="1:6" ht="26.25" customHeight="1">
      <c r="A37" s="1" t="s">
        <v>11</v>
      </c>
      <c r="B37" s="4" t="s">
        <v>40</v>
      </c>
      <c r="C37" s="4" t="s">
        <v>40</v>
      </c>
      <c r="D37" s="4" t="s">
        <v>40</v>
      </c>
      <c r="E37" s="4" t="s">
        <v>40</v>
      </c>
      <c r="F37" s="4" t="s">
        <v>40</v>
      </c>
    </row>
    <row r="38" spans="1:6" ht="26.25" customHeight="1">
      <c r="A38" s="1" t="s">
        <v>16</v>
      </c>
      <c r="B38" s="4" t="s">
        <v>40</v>
      </c>
      <c r="C38" s="4" t="s">
        <v>40</v>
      </c>
      <c r="D38" s="4" t="s">
        <v>40</v>
      </c>
      <c r="E38" s="4" t="s">
        <v>40</v>
      </c>
      <c r="F38" s="4" t="s">
        <v>40</v>
      </c>
    </row>
    <row r="39" spans="1:6" ht="26.25" customHeight="1">
      <c r="A39" s="1" t="s">
        <v>21</v>
      </c>
      <c r="B39" s="4" t="s">
        <v>40</v>
      </c>
      <c r="C39" s="4" t="s">
        <v>40</v>
      </c>
      <c r="D39" s="4" t="s">
        <v>40</v>
      </c>
      <c r="E39" s="4" t="s">
        <v>40</v>
      </c>
      <c r="F39" s="4" t="s">
        <v>40</v>
      </c>
    </row>
    <row r="40" spans="1:6" ht="26.25" customHeight="1">
      <c r="A40" s="1" t="s">
        <v>6</v>
      </c>
      <c r="B40" s="4" t="s">
        <v>40</v>
      </c>
      <c r="C40" s="4" t="s">
        <v>40</v>
      </c>
      <c r="D40" s="4" t="s">
        <v>40</v>
      </c>
      <c r="E40" s="4" t="s">
        <v>40</v>
      </c>
      <c r="F40" s="4" t="s">
        <v>40</v>
      </c>
    </row>
    <row r="41" spans="1:6" ht="26.25" customHeight="1">
      <c r="A41" s="1" t="s">
        <v>4</v>
      </c>
      <c r="B41" s="4" t="s">
        <v>40</v>
      </c>
      <c r="C41" s="4" t="s">
        <v>40</v>
      </c>
      <c r="D41" s="4" t="s">
        <v>40</v>
      </c>
      <c r="E41" s="4" t="s">
        <v>40</v>
      </c>
      <c r="F41" s="4" t="s">
        <v>40</v>
      </c>
    </row>
    <row r="42" spans="1:6" ht="26.25" customHeight="1">
      <c r="A42" s="1" t="s">
        <v>3</v>
      </c>
      <c r="B42" s="4" t="s">
        <v>40</v>
      </c>
      <c r="C42" s="4" t="s">
        <v>40</v>
      </c>
      <c r="D42" s="4" t="s">
        <v>40</v>
      </c>
      <c r="E42" s="4" t="s">
        <v>40</v>
      </c>
      <c r="F42" s="4" t="s">
        <v>40</v>
      </c>
    </row>
    <row r="43" spans="1:6" ht="26.25" customHeight="1">
      <c r="A43" s="1" t="s">
        <v>5</v>
      </c>
      <c r="B43" s="4" t="s">
        <v>40</v>
      </c>
      <c r="C43" s="4" t="s">
        <v>40</v>
      </c>
      <c r="D43" s="4" t="s">
        <v>40</v>
      </c>
      <c r="E43" s="4" t="s">
        <v>40</v>
      </c>
      <c r="F43" s="4" t="s">
        <v>40</v>
      </c>
    </row>
    <row r="44" spans="1:6" ht="26.25" customHeight="1">
      <c r="A44" s="4" t="s">
        <v>7</v>
      </c>
      <c r="B44" s="4">
        <v>287</v>
      </c>
      <c r="C44" s="4">
        <v>103</v>
      </c>
      <c r="D44" s="4">
        <v>162</v>
      </c>
      <c r="E44" s="4">
        <v>22</v>
      </c>
      <c r="F44" s="6">
        <f t="shared" si="0"/>
        <v>0.3886792452830189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6.125" style="2" customWidth="1"/>
    <col min="2" max="2" width="7.50390625" style="2" customWidth="1"/>
    <col min="3" max="6" width="7.375" style="2" customWidth="1"/>
    <col min="7" max="16384" width="9.00390625" style="2" customWidth="1"/>
  </cols>
  <sheetData>
    <row r="1" spans="1:6" s="5" customFormat="1" ht="26.25" customHeight="1">
      <c r="A1" s="15" t="s">
        <v>65</v>
      </c>
      <c r="B1" s="16"/>
      <c r="C1" s="16"/>
      <c r="D1" s="16"/>
      <c r="E1" s="16"/>
      <c r="F1" s="17"/>
    </row>
    <row r="2" spans="1:6" ht="26.25" customHeight="1">
      <c r="A2" s="9" t="s">
        <v>70</v>
      </c>
      <c r="B2" s="1" t="s">
        <v>8</v>
      </c>
      <c r="C2" s="1" t="s">
        <v>0</v>
      </c>
      <c r="D2" s="1" t="s">
        <v>1</v>
      </c>
      <c r="E2" s="1" t="s">
        <v>2</v>
      </c>
      <c r="F2" s="1" t="s">
        <v>13</v>
      </c>
    </row>
    <row r="3" spans="1:6" ht="26.25" customHeight="1">
      <c r="A3" s="7" t="s">
        <v>61</v>
      </c>
      <c r="B3" s="4">
        <v>0</v>
      </c>
      <c r="C3" s="4">
        <v>0</v>
      </c>
      <c r="D3" s="4">
        <v>0</v>
      </c>
      <c r="E3" s="4">
        <v>0</v>
      </c>
      <c r="F3" s="10" t="s">
        <v>64</v>
      </c>
    </row>
    <row r="4" spans="1:6" ht="26.25" customHeight="1">
      <c r="A4" s="4" t="s">
        <v>30</v>
      </c>
      <c r="B4" s="4">
        <v>11</v>
      </c>
      <c r="C4" s="4">
        <v>9</v>
      </c>
      <c r="D4" s="4">
        <v>0</v>
      </c>
      <c r="E4" s="4">
        <v>2</v>
      </c>
      <c r="F4" s="6">
        <f>SUM(C4)/(B4-E4)</f>
        <v>1</v>
      </c>
    </row>
    <row r="5" spans="1:6" ht="26.25" customHeight="1">
      <c r="A5" s="4" t="s">
        <v>10</v>
      </c>
      <c r="B5" s="4">
        <v>7</v>
      </c>
      <c r="C5" s="4">
        <v>4</v>
      </c>
      <c r="D5" s="4">
        <v>3</v>
      </c>
      <c r="E5" s="4">
        <v>0</v>
      </c>
      <c r="F5" s="6">
        <f>SUM(C5)/(B5-E5)</f>
        <v>0.5714285714285714</v>
      </c>
    </row>
    <row r="6" spans="1:6" ht="26.25" customHeight="1">
      <c r="A6" s="4" t="s">
        <v>23</v>
      </c>
      <c r="B6" s="4">
        <v>9</v>
      </c>
      <c r="C6" s="4">
        <v>4</v>
      </c>
      <c r="D6" s="4">
        <v>5</v>
      </c>
      <c r="E6" s="4">
        <v>0</v>
      </c>
      <c r="F6" s="6">
        <f>SUM(C6)/(B6-E6)</f>
        <v>0.4444444444444444</v>
      </c>
    </row>
    <row r="7" spans="1:6" ht="26.25" customHeight="1">
      <c r="A7" s="4" t="s">
        <v>38</v>
      </c>
      <c r="B7" s="4">
        <v>10</v>
      </c>
      <c r="C7" s="4">
        <v>9</v>
      </c>
      <c r="D7" s="4">
        <v>1</v>
      </c>
      <c r="E7" s="4">
        <v>0</v>
      </c>
      <c r="F7" s="6">
        <f>SUM(C7)/(B7-E7)</f>
        <v>0.9</v>
      </c>
    </row>
    <row r="8" spans="1:6" ht="26.25" customHeight="1">
      <c r="A8" s="4" t="s">
        <v>25</v>
      </c>
      <c r="B8" s="4">
        <v>10</v>
      </c>
      <c r="C8" s="4">
        <v>2</v>
      </c>
      <c r="D8" s="4">
        <v>7</v>
      </c>
      <c r="E8" s="4">
        <v>1</v>
      </c>
      <c r="F8" s="6">
        <f>SUM(C8)/(B8-E8)</f>
        <v>0.2222222222222222</v>
      </c>
    </row>
    <row r="9" spans="1:6" ht="26.25" customHeight="1">
      <c r="A9" s="4" t="s">
        <v>32</v>
      </c>
      <c r="B9" s="7" t="s">
        <v>44</v>
      </c>
      <c r="C9" s="7" t="s">
        <v>44</v>
      </c>
      <c r="D9" s="7" t="s">
        <v>44</v>
      </c>
      <c r="E9" s="7" t="s">
        <v>44</v>
      </c>
      <c r="F9" s="7" t="s">
        <v>44</v>
      </c>
    </row>
    <row r="10" spans="1:6" ht="26.25" customHeight="1">
      <c r="A10" s="7" t="s">
        <v>62</v>
      </c>
      <c r="B10" s="4">
        <v>3</v>
      </c>
      <c r="C10" s="4">
        <v>3</v>
      </c>
      <c r="D10" s="4">
        <v>0</v>
      </c>
      <c r="E10" s="4">
        <v>0</v>
      </c>
      <c r="F10" s="6">
        <f aca="true" t="shared" si="0" ref="F10:F44">SUM(C10)/(B10-E10)</f>
        <v>1</v>
      </c>
    </row>
    <row r="11" spans="1:6" ht="26.25" customHeight="1">
      <c r="A11" s="7" t="s">
        <v>67</v>
      </c>
      <c r="B11" s="4">
        <v>4</v>
      </c>
      <c r="C11" s="4">
        <v>0</v>
      </c>
      <c r="D11" s="4">
        <v>4</v>
      </c>
      <c r="E11" s="4">
        <v>0</v>
      </c>
      <c r="F11" s="6">
        <f t="shared" si="0"/>
        <v>0</v>
      </c>
    </row>
    <row r="12" spans="1:6" ht="26.25" customHeight="1">
      <c r="A12" s="7" t="s">
        <v>63</v>
      </c>
      <c r="B12" s="4">
        <v>1</v>
      </c>
      <c r="C12" s="4">
        <v>1</v>
      </c>
      <c r="D12" s="4">
        <v>0</v>
      </c>
      <c r="E12" s="4">
        <v>0</v>
      </c>
      <c r="F12" s="6">
        <f t="shared" si="0"/>
        <v>1</v>
      </c>
    </row>
    <row r="13" spans="1:6" ht="26.25" customHeight="1">
      <c r="A13" s="4" t="s">
        <v>20</v>
      </c>
      <c r="B13" s="4">
        <v>11</v>
      </c>
      <c r="C13" s="4">
        <v>8</v>
      </c>
      <c r="D13" s="4">
        <v>2</v>
      </c>
      <c r="E13" s="4">
        <v>1</v>
      </c>
      <c r="F13" s="6">
        <f t="shared" si="0"/>
        <v>0.8</v>
      </c>
    </row>
    <row r="14" spans="1:6" ht="26.25" customHeight="1">
      <c r="A14" s="4" t="s">
        <v>26</v>
      </c>
      <c r="B14" s="4">
        <v>9</v>
      </c>
      <c r="C14" s="4">
        <v>3</v>
      </c>
      <c r="D14" s="4">
        <v>5</v>
      </c>
      <c r="E14" s="4">
        <v>1</v>
      </c>
      <c r="F14" s="6">
        <f t="shared" si="0"/>
        <v>0.375</v>
      </c>
    </row>
    <row r="15" spans="1:6" ht="26.25" customHeight="1">
      <c r="A15" s="3" t="s">
        <v>19</v>
      </c>
      <c r="B15" s="4">
        <v>9</v>
      </c>
      <c r="C15" s="4">
        <v>4</v>
      </c>
      <c r="D15" s="4">
        <v>5</v>
      </c>
      <c r="E15" s="4">
        <v>0</v>
      </c>
      <c r="F15" s="6">
        <f t="shared" si="0"/>
        <v>0.4444444444444444</v>
      </c>
    </row>
    <row r="16" spans="1:6" ht="26.25" customHeight="1">
      <c r="A16" s="4" t="s">
        <v>27</v>
      </c>
      <c r="B16" s="4">
        <v>10</v>
      </c>
      <c r="C16" s="4">
        <v>2</v>
      </c>
      <c r="D16" s="4">
        <v>7</v>
      </c>
      <c r="E16" s="4">
        <v>1</v>
      </c>
      <c r="F16" s="6">
        <f t="shared" si="0"/>
        <v>0.2222222222222222</v>
      </c>
    </row>
    <row r="17" spans="1:6" ht="26.25" customHeight="1">
      <c r="A17" s="4" t="s">
        <v>18</v>
      </c>
      <c r="B17" s="4">
        <v>8</v>
      </c>
      <c r="C17" s="4">
        <v>4</v>
      </c>
      <c r="D17" s="4">
        <v>4</v>
      </c>
      <c r="E17" s="4">
        <v>0</v>
      </c>
      <c r="F17" s="6">
        <f t="shared" si="0"/>
        <v>0.5</v>
      </c>
    </row>
    <row r="18" spans="1:6" ht="26.25" customHeight="1">
      <c r="A18" s="4" t="s">
        <v>66</v>
      </c>
      <c r="B18" s="4">
        <v>6</v>
      </c>
      <c r="C18" s="4">
        <v>3</v>
      </c>
      <c r="D18" s="4">
        <v>2</v>
      </c>
      <c r="E18" s="4">
        <v>1</v>
      </c>
      <c r="F18" s="6">
        <f t="shared" si="0"/>
        <v>0.6</v>
      </c>
    </row>
    <row r="19" spans="1:6" ht="26.25" customHeight="1">
      <c r="A19" s="4" t="s">
        <v>29</v>
      </c>
      <c r="B19" s="4">
        <v>9</v>
      </c>
      <c r="C19" s="4">
        <v>0</v>
      </c>
      <c r="D19" s="4">
        <v>9</v>
      </c>
      <c r="E19" s="4">
        <v>0</v>
      </c>
      <c r="F19" s="6">
        <f t="shared" si="0"/>
        <v>0</v>
      </c>
    </row>
    <row r="20" spans="1:6" ht="26.25" customHeight="1">
      <c r="A20" s="7" t="s">
        <v>68</v>
      </c>
      <c r="B20" s="4">
        <v>1</v>
      </c>
      <c r="C20" s="4">
        <v>1</v>
      </c>
      <c r="D20" s="4">
        <v>0</v>
      </c>
      <c r="E20" s="4">
        <v>0</v>
      </c>
      <c r="F20" s="6">
        <f t="shared" si="0"/>
        <v>1</v>
      </c>
    </row>
    <row r="21" spans="1:6" ht="26.25" customHeight="1">
      <c r="A21" s="7" t="s">
        <v>53</v>
      </c>
      <c r="B21" s="4">
        <v>8</v>
      </c>
      <c r="C21" s="4">
        <v>7</v>
      </c>
      <c r="D21" s="4">
        <v>1</v>
      </c>
      <c r="E21" s="4">
        <v>0</v>
      </c>
      <c r="F21" s="6">
        <f t="shared" si="0"/>
        <v>0.875</v>
      </c>
    </row>
    <row r="22" spans="1:6" s="5" customFormat="1" ht="26.25" customHeight="1">
      <c r="A22" s="7" t="s">
        <v>60</v>
      </c>
      <c r="B22" s="4">
        <v>5</v>
      </c>
      <c r="C22" s="4">
        <v>5</v>
      </c>
      <c r="D22" s="4">
        <v>0</v>
      </c>
      <c r="E22" s="4">
        <v>0</v>
      </c>
      <c r="F22" s="6">
        <f t="shared" si="0"/>
        <v>1</v>
      </c>
    </row>
    <row r="23" spans="1:6" ht="26.25" customHeight="1">
      <c r="A23" s="7" t="s">
        <v>55</v>
      </c>
      <c r="B23" s="4">
        <v>3</v>
      </c>
      <c r="C23" s="4">
        <v>0</v>
      </c>
      <c r="D23" s="4">
        <v>3</v>
      </c>
      <c r="E23" s="4">
        <v>0</v>
      </c>
      <c r="F23" s="6">
        <f t="shared" si="0"/>
        <v>0</v>
      </c>
    </row>
    <row r="24" spans="1:6" ht="26.25" customHeight="1">
      <c r="A24" s="7" t="s">
        <v>56</v>
      </c>
      <c r="B24" s="4">
        <v>5</v>
      </c>
      <c r="C24" s="4">
        <v>1</v>
      </c>
      <c r="D24" s="4">
        <v>3</v>
      </c>
      <c r="E24" s="4">
        <v>1</v>
      </c>
      <c r="F24" s="6">
        <f t="shared" si="0"/>
        <v>0.25</v>
      </c>
    </row>
    <row r="25" spans="1:6" s="5" customFormat="1" ht="26.25" customHeight="1">
      <c r="A25" s="7" t="s">
        <v>57</v>
      </c>
      <c r="B25" s="4">
        <v>0</v>
      </c>
      <c r="C25" s="4">
        <v>0</v>
      </c>
      <c r="D25" s="4">
        <v>0</v>
      </c>
      <c r="E25" s="4">
        <v>0</v>
      </c>
      <c r="F25" s="10" t="s">
        <v>64</v>
      </c>
    </row>
    <row r="26" spans="1:6" ht="26.25" customHeight="1">
      <c r="A26" s="7" t="s">
        <v>41</v>
      </c>
      <c r="B26" s="4">
        <v>5</v>
      </c>
      <c r="C26" s="4">
        <v>2</v>
      </c>
      <c r="D26" s="4">
        <v>2</v>
      </c>
      <c r="E26" s="4">
        <v>1</v>
      </c>
      <c r="F26" s="6">
        <f t="shared" si="0"/>
        <v>0.5</v>
      </c>
    </row>
    <row r="27" spans="1:6" ht="26.25" customHeight="1">
      <c r="A27" s="7" t="s">
        <v>42</v>
      </c>
      <c r="B27" s="4">
        <v>5</v>
      </c>
      <c r="C27" s="4">
        <v>3</v>
      </c>
      <c r="D27" s="4">
        <v>2</v>
      </c>
      <c r="E27" s="4">
        <v>0</v>
      </c>
      <c r="F27" s="6">
        <f t="shared" si="0"/>
        <v>0.6</v>
      </c>
    </row>
    <row r="28" spans="1:6" ht="26.25" customHeight="1">
      <c r="A28" s="8" t="s">
        <v>43</v>
      </c>
      <c r="B28" s="4">
        <v>5</v>
      </c>
      <c r="C28" s="4">
        <v>5</v>
      </c>
      <c r="D28" s="4">
        <v>0</v>
      </c>
      <c r="E28" s="4">
        <v>0</v>
      </c>
      <c r="F28" s="6">
        <f t="shared" si="0"/>
        <v>1</v>
      </c>
    </row>
    <row r="29" spans="1:6" ht="26.25" customHeight="1">
      <c r="A29" s="4" t="s">
        <v>39</v>
      </c>
      <c r="B29" s="4">
        <v>4</v>
      </c>
      <c r="C29" s="4">
        <v>2</v>
      </c>
      <c r="D29" s="4">
        <v>2</v>
      </c>
      <c r="E29" s="4">
        <v>0</v>
      </c>
      <c r="F29" s="6">
        <f t="shared" si="0"/>
        <v>0.5</v>
      </c>
    </row>
    <row r="30" spans="1:6" ht="26.25" customHeight="1">
      <c r="A30" s="4" t="s">
        <v>31</v>
      </c>
      <c r="B30" s="4">
        <v>2</v>
      </c>
      <c r="C30" s="4">
        <v>2</v>
      </c>
      <c r="D30" s="4">
        <v>0</v>
      </c>
      <c r="E30" s="4">
        <v>0</v>
      </c>
      <c r="F30" s="6">
        <f t="shared" si="0"/>
        <v>1</v>
      </c>
    </row>
    <row r="31" spans="1:6" ht="26.25" customHeight="1">
      <c r="A31" s="1" t="s">
        <v>36</v>
      </c>
      <c r="B31" s="4" t="s">
        <v>40</v>
      </c>
      <c r="C31" s="4" t="s">
        <v>40</v>
      </c>
      <c r="D31" s="4" t="s">
        <v>40</v>
      </c>
      <c r="E31" s="4" t="s">
        <v>40</v>
      </c>
      <c r="F31" s="4" t="s">
        <v>40</v>
      </c>
    </row>
    <row r="32" spans="1:6" ht="26.25" customHeight="1">
      <c r="A32" s="1" t="s">
        <v>33</v>
      </c>
      <c r="B32" s="4" t="s">
        <v>40</v>
      </c>
      <c r="C32" s="4" t="s">
        <v>40</v>
      </c>
      <c r="D32" s="4" t="s">
        <v>40</v>
      </c>
      <c r="E32" s="4" t="s">
        <v>40</v>
      </c>
      <c r="F32" s="4" t="s">
        <v>40</v>
      </c>
    </row>
    <row r="33" spans="1:6" ht="26.25" customHeight="1">
      <c r="A33" s="1" t="s">
        <v>37</v>
      </c>
      <c r="B33" s="4" t="s">
        <v>40</v>
      </c>
      <c r="C33" s="4" t="s">
        <v>40</v>
      </c>
      <c r="D33" s="4" t="s">
        <v>40</v>
      </c>
      <c r="E33" s="4" t="s">
        <v>40</v>
      </c>
      <c r="F33" s="4" t="s">
        <v>40</v>
      </c>
    </row>
    <row r="34" spans="1:6" ht="26.25" customHeight="1">
      <c r="A34" s="1" t="s">
        <v>35</v>
      </c>
      <c r="B34" s="4" t="s">
        <v>40</v>
      </c>
      <c r="C34" s="4" t="s">
        <v>40</v>
      </c>
      <c r="D34" s="4" t="s">
        <v>40</v>
      </c>
      <c r="E34" s="4" t="s">
        <v>40</v>
      </c>
      <c r="F34" s="4" t="s">
        <v>40</v>
      </c>
    </row>
    <row r="35" spans="1:6" ht="26.25" customHeight="1">
      <c r="A35" s="1" t="s">
        <v>15</v>
      </c>
      <c r="B35" s="4" t="s">
        <v>40</v>
      </c>
      <c r="C35" s="4" t="s">
        <v>40</v>
      </c>
      <c r="D35" s="4" t="s">
        <v>40</v>
      </c>
      <c r="E35" s="4" t="s">
        <v>40</v>
      </c>
      <c r="F35" s="4" t="s">
        <v>40</v>
      </c>
    </row>
    <row r="36" spans="1:6" ht="26.25" customHeight="1">
      <c r="A36" s="1" t="s">
        <v>12</v>
      </c>
      <c r="B36" s="4" t="s">
        <v>40</v>
      </c>
      <c r="C36" s="4" t="s">
        <v>40</v>
      </c>
      <c r="D36" s="4" t="s">
        <v>40</v>
      </c>
      <c r="E36" s="4" t="s">
        <v>40</v>
      </c>
      <c r="F36" s="4" t="s">
        <v>40</v>
      </c>
    </row>
    <row r="37" spans="1:6" ht="26.25" customHeight="1">
      <c r="A37" s="1" t="s">
        <v>11</v>
      </c>
      <c r="B37" s="4" t="s">
        <v>40</v>
      </c>
      <c r="C37" s="4" t="s">
        <v>40</v>
      </c>
      <c r="D37" s="4" t="s">
        <v>40</v>
      </c>
      <c r="E37" s="4" t="s">
        <v>40</v>
      </c>
      <c r="F37" s="4" t="s">
        <v>40</v>
      </c>
    </row>
    <row r="38" spans="1:6" ht="26.25" customHeight="1">
      <c r="A38" s="1" t="s">
        <v>16</v>
      </c>
      <c r="B38" s="4" t="s">
        <v>40</v>
      </c>
      <c r="C38" s="4" t="s">
        <v>40</v>
      </c>
      <c r="D38" s="4" t="s">
        <v>40</v>
      </c>
      <c r="E38" s="4" t="s">
        <v>40</v>
      </c>
      <c r="F38" s="4" t="s">
        <v>40</v>
      </c>
    </row>
    <row r="39" spans="1:6" ht="26.25" customHeight="1">
      <c r="A39" s="1" t="s">
        <v>21</v>
      </c>
      <c r="B39" s="4" t="s">
        <v>40</v>
      </c>
      <c r="C39" s="4" t="s">
        <v>40</v>
      </c>
      <c r="D39" s="4" t="s">
        <v>40</v>
      </c>
      <c r="E39" s="4" t="s">
        <v>40</v>
      </c>
      <c r="F39" s="4" t="s">
        <v>40</v>
      </c>
    </row>
    <row r="40" spans="1:6" ht="26.25" customHeight="1">
      <c r="A40" s="1" t="s">
        <v>6</v>
      </c>
      <c r="B40" s="4" t="s">
        <v>40</v>
      </c>
      <c r="C40" s="4" t="s">
        <v>40</v>
      </c>
      <c r="D40" s="4" t="s">
        <v>40</v>
      </c>
      <c r="E40" s="4" t="s">
        <v>40</v>
      </c>
      <c r="F40" s="4" t="s">
        <v>40</v>
      </c>
    </row>
    <row r="41" spans="1:6" ht="26.25" customHeight="1">
      <c r="A41" s="1" t="s">
        <v>4</v>
      </c>
      <c r="B41" s="4" t="s">
        <v>40</v>
      </c>
      <c r="C41" s="4" t="s">
        <v>40</v>
      </c>
      <c r="D41" s="4" t="s">
        <v>40</v>
      </c>
      <c r="E41" s="4" t="s">
        <v>40</v>
      </c>
      <c r="F41" s="4" t="s">
        <v>40</v>
      </c>
    </row>
    <row r="42" spans="1:6" ht="26.25" customHeight="1">
      <c r="A42" s="1" t="s">
        <v>3</v>
      </c>
      <c r="B42" s="4" t="s">
        <v>40</v>
      </c>
      <c r="C42" s="4" t="s">
        <v>40</v>
      </c>
      <c r="D42" s="4" t="s">
        <v>40</v>
      </c>
      <c r="E42" s="4" t="s">
        <v>40</v>
      </c>
      <c r="F42" s="4" t="s">
        <v>40</v>
      </c>
    </row>
    <row r="43" spans="1:6" ht="26.25" customHeight="1">
      <c r="A43" s="1" t="s">
        <v>5</v>
      </c>
      <c r="B43" s="4" t="s">
        <v>40</v>
      </c>
      <c r="C43" s="4" t="s">
        <v>40</v>
      </c>
      <c r="D43" s="4" t="s">
        <v>40</v>
      </c>
      <c r="E43" s="4" t="s">
        <v>40</v>
      </c>
      <c r="F43" s="4" t="s">
        <v>40</v>
      </c>
    </row>
    <row r="44" spans="1:6" s="5" customFormat="1" ht="26.25" customHeight="1">
      <c r="A44" s="4" t="s">
        <v>7</v>
      </c>
      <c r="B44" s="4">
        <v>160</v>
      </c>
      <c r="C44" s="4">
        <v>84</v>
      </c>
      <c r="D44" s="4">
        <v>67</v>
      </c>
      <c r="E44" s="4">
        <v>9</v>
      </c>
      <c r="F44" s="6">
        <f t="shared" si="0"/>
        <v>0.5562913907284768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zoomScalePageLayoutView="0" workbookViewId="0" topLeftCell="A28">
      <selection activeCell="A44" sqref="A4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5" t="s">
        <v>65</v>
      </c>
      <c r="B1" s="16"/>
      <c r="C1" s="16"/>
      <c r="D1" s="16"/>
      <c r="E1" s="16"/>
      <c r="F1" s="17"/>
    </row>
    <row r="2" spans="1:6" ht="26.25" customHeight="1">
      <c r="A2" s="9" t="s">
        <v>71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s="2" customFormat="1" ht="26.25" customHeight="1">
      <c r="A3" s="7" t="s">
        <v>61</v>
      </c>
      <c r="B3" s="4">
        <v>3</v>
      </c>
      <c r="C3" s="4">
        <v>0</v>
      </c>
      <c r="D3" s="4">
        <v>3</v>
      </c>
      <c r="E3" s="4">
        <v>0</v>
      </c>
      <c r="F3" s="6">
        <f>SUM(C3)/(B3-E3)</f>
        <v>0</v>
      </c>
    </row>
    <row r="4" spans="1:6" ht="26.25" customHeight="1">
      <c r="A4" s="4" t="s">
        <v>30</v>
      </c>
      <c r="B4" s="4">
        <v>5</v>
      </c>
      <c r="C4" s="4">
        <v>4</v>
      </c>
      <c r="D4" s="4">
        <v>0</v>
      </c>
      <c r="E4" s="4">
        <v>1</v>
      </c>
      <c r="F4" s="6">
        <f aca="true" t="shared" si="0" ref="F4:F19">SUM(C4)/(B4-E4)</f>
        <v>1</v>
      </c>
    </row>
    <row r="5" spans="1:6" ht="26.25" customHeight="1">
      <c r="A5" s="4" t="s">
        <v>10</v>
      </c>
      <c r="B5" s="4">
        <v>7</v>
      </c>
      <c r="C5" s="4">
        <v>0</v>
      </c>
      <c r="D5" s="4">
        <v>7</v>
      </c>
      <c r="E5" s="4">
        <v>0</v>
      </c>
      <c r="F5" s="6">
        <f t="shared" si="0"/>
        <v>0</v>
      </c>
    </row>
    <row r="6" spans="1:6" ht="26.25" customHeight="1">
      <c r="A6" s="4" t="s">
        <v>23</v>
      </c>
      <c r="B6" s="4">
        <v>4</v>
      </c>
      <c r="C6" s="4">
        <v>0</v>
      </c>
      <c r="D6" s="4">
        <v>3</v>
      </c>
      <c r="E6" s="4">
        <v>1</v>
      </c>
      <c r="F6" s="6">
        <f t="shared" si="0"/>
        <v>0</v>
      </c>
    </row>
    <row r="7" spans="1:6" ht="26.25" customHeight="1">
      <c r="A7" s="4" t="s">
        <v>38</v>
      </c>
      <c r="B7" s="4">
        <v>4</v>
      </c>
      <c r="C7" s="4">
        <v>1</v>
      </c>
      <c r="D7" s="4">
        <v>3</v>
      </c>
      <c r="E7" s="4">
        <v>0</v>
      </c>
      <c r="F7" s="6">
        <f t="shared" si="0"/>
        <v>0.25</v>
      </c>
    </row>
    <row r="8" spans="1:6" ht="26.25" customHeight="1">
      <c r="A8" s="4" t="s">
        <v>25</v>
      </c>
      <c r="B8" s="4">
        <v>1</v>
      </c>
      <c r="C8" s="4">
        <v>0</v>
      </c>
      <c r="D8" s="4">
        <v>1</v>
      </c>
      <c r="E8" s="4">
        <v>0</v>
      </c>
      <c r="F8" s="6">
        <f t="shared" si="0"/>
        <v>0</v>
      </c>
    </row>
    <row r="9" spans="1:6" ht="26.25" customHeight="1">
      <c r="A9" s="4" t="s">
        <v>32</v>
      </c>
      <c r="B9" s="4">
        <v>1</v>
      </c>
      <c r="C9" s="4">
        <v>0</v>
      </c>
      <c r="D9" s="4">
        <v>1</v>
      </c>
      <c r="E9" s="4">
        <v>0</v>
      </c>
      <c r="F9" s="6">
        <f t="shared" si="0"/>
        <v>0</v>
      </c>
    </row>
    <row r="10" spans="1:6" s="2" customFormat="1" ht="26.25" customHeight="1">
      <c r="A10" s="7" t="s">
        <v>62</v>
      </c>
      <c r="B10" s="4">
        <v>1</v>
      </c>
      <c r="C10" s="4">
        <v>0</v>
      </c>
      <c r="D10" s="4">
        <v>1</v>
      </c>
      <c r="E10" s="4">
        <v>0</v>
      </c>
      <c r="F10" s="6">
        <f t="shared" si="0"/>
        <v>0</v>
      </c>
    </row>
    <row r="11" spans="1:6" ht="26.25" customHeight="1">
      <c r="A11" s="7" t="s">
        <v>67</v>
      </c>
      <c r="B11" s="4">
        <v>4</v>
      </c>
      <c r="C11" s="4">
        <v>0</v>
      </c>
      <c r="D11" s="4">
        <v>3</v>
      </c>
      <c r="E11" s="4">
        <v>1</v>
      </c>
      <c r="F11" s="6">
        <f t="shared" si="0"/>
        <v>0</v>
      </c>
    </row>
    <row r="12" spans="1:6" s="2" customFormat="1" ht="26.25" customHeight="1">
      <c r="A12" s="7" t="s">
        <v>63</v>
      </c>
      <c r="B12" s="4">
        <v>3</v>
      </c>
      <c r="C12" s="4">
        <v>0</v>
      </c>
      <c r="D12" s="4">
        <v>3</v>
      </c>
      <c r="E12" s="4">
        <v>0</v>
      </c>
      <c r="F12" s="6">
        <f t="shared" si="0"/>
        <v>0</v>
      </c>
    </row>
    <row r="13" spans="1:6" ht="26.25" customHeight="1">
      <c r="A13" s="4" t="s">
        <v>20</v>
      </c>
      <c r="B13" s="4">
        <v>6</v>
      </c>
      <c r="C13" s="4">
        <v>1</v>
      </c>
      <c r="D13" s="4">
        <v>3</v>
      </c>
      <c r="E13" s="4">
        <v>2</v>
      </c>
      <c r="F13" s="6">
        <f t="shared" si="0"/>
        <v>0.25</v>
      </c>
    </row>
    <row r="14" spans="1:6" ht="26.25" customHeight="1">
      <c r="A14" s="4" t="s">
        <v>26</v>
      </c>
      <c r="B14" s="4">
        <v>2</v>
      </c>
      <c r="C14" s="4">
        <v>0</v>
      </c>
      <c r="D14" s="4">
        <v>2</v>
      </c>
      <c r="E14" s="4">
        <v>0</v>
      </c>
      <c r="F14" s="6">
        <f t="shared" si="0"/>
        <v>0</v>
      </c>
    </row>
    <row r="15" spans="1:6" ht="26.25" customHeight="1">
      <c r="A15" s="3" t="s">
        <v>19</v>
      </c>
      <c r="B15" s="4">
        <v>2</v>
      </c>
      <c r="C15" s="4">
        <v>0</v>
      </c>
      <c r="D15" s="4">
        <v>2</v>
      </c>
      <c r="E15" s="4">
        <v>0</v>
      </c>
      <c r="F15" s="6">
        <f t="shared" si="0"/>
        <v>0</v>
      </c>
    </row>
    <row r="16" spans="1:6" ht="26.25" customHeight="1">
      <c r="A16" s="4" t="s">
        <v>27</v>
      </c>
      <c r="B16" s="4">
        <v>2</v>
      </c>
      <c r="C16" s="4">
        <v>1</v>
      </c>
      <c r="D16" s="4">
        <v>1</v>
      </c>
      <c r="E16" s="4">
        <v>0</v>
      </c>
      <c r="F16" s="6">
        <f t="shared" si="0"/>
        <v>0.5</v>
      </c>
    </row>
    <row r="17" spans="1:6" ht="26.25" customHeight="1">
      <c r="A17" s="4" t="s">
        <v>18</v>
      </c>
      <c r="B17" s="4">
        <v>4</v>
      </c>
      <c r="C17" s="4">
        <v>1</v>
      </c>
      <c r="D17" s="4">
        <v>3</v>
      </c>
      <c r="E17" s="4">
        <v>0</v>
      </c>
      <c r="F17" s="6">
        <f t="shared" si="0"/>
        <v>0.25</v>
      </c>
    </row>
    <row r="18" spans="1:6" ht="26.25" customHeight="1">
      <c r="A18" s="4" t="s">
        <v>66</v>
      </c>
      <c r="B18" s="4">
        <v>7</v>
      </c>
      <c r="C18" s="4">
        <v>3</v>
      </c>
      <c r="D18" s="4">
        <v>4</v>
      </c>
      <c r="E18" s="4">
        <v>0</v>
      </c>
      <c r="F18" s="6">
        <f t="shared" si="0"/>
        <v>0.42857142857142855</v>
      </c>
    </row>
    <row r="19" spans="1:6" ht="26.25" customHeight="1">
      <c r="A19" s="4" t="s">
        <v>29</v>
      </c>
      <c r="B19" s="4">
        <v>4</v>
      </c>
      <c r="C19" s="4">
        <v>1</v>
      </c>
      <c r="D19" s="4">
        <v>3</v>
      </c>
      <c r="E19" s="4">
        <v>0</v>
      </c>
      <c r="F19" s="6">
        <f t="shared" si="0"/>
        <v>0.25</v>
      </c>
    </row>
    <row r="20" spans="1:6" ht="26.25" customHeight="1">
      <c r="A20" s="7" t="s">
        <v>68</v>
      </c>
      <c r="B20" s="7" t="s">
        <v>44</v>
      </c>
      <c r="C20" s="7" t="s">
        <v>44</v>
      </c>
      <c r="D20" s="7" t="s">
        <v>44</v>
      </c>
      <c r="E20" s="7" t="s">
        <v>44</v>
      </c>
      <c r="F20" s="7" t="s">
        <v>44</v>
      </c>
    </row>
    <row r="21" spans="1:6" ht="26.25" customHeight="1">
      <c r="A21" s="7" t="s">
        <v>53</v>
      </c>
      <c r="B21" s="4">
        <v>1</v>
      </c>
      <c r="C21" s="4">
        <v>0</v>
      </c>
      <c r="D21" s="4">
        <v>1</v>
      </c>
      <c r="E21" s="4">
        <v>0</v>
      </c>
      <c r="F21" s="6">
        <f>SUM(C21)/(B21-E21)</f>
        <v>0</v>
      </c>
    </row>
    <row r="22" spans="1:6" ht="26.25" customHeight="1">
      <c r="A22" s="7" t="s">
        <v>60</v>
      </c>
      <c r="B22" s="4">
        <v>3</v>
      </c>
      <c r="C22" s="4">
        <v>2</v>
      </c>
      <c r="D22" s="4">
        <v>1</v>
      </c>
      <c r="E22" s="4">
        <v>0</v>
      </c>
      <c r="F22" s="6">
        <f>SUM(C22)/(B22-E22)</f>
        <v>0.6666666666666666</v>
      </c>
    </row>
    <row r="23" spans="1:6" ht="26.25" customHeight="1">
      <c r="A23" s="7" t="s">
        <v>55</v>
      </c>
      <c r="B23" s="4">
        <v>0</v>
      </c>
      <c r="C23" s="4">
        <v>0</v>
      </c>
      <c r="D23" s="4">
        <v>0</v>
      </c>
      <c r="E23" s="4">
        <v>0</v>
      </c>
      <c r="F23" s="10" t="s">
        <v>64</v>
      </c>
    </row>
    <row r="24" spans="1:6" ht="26.25" customHeight="1">
      <c r="A24" s="7" t="s">
        <v>56</v>
      </c>
      <c r="B24" s="4">
        <v>2</v>
      </c>
      <c r="C24" s="4">
        <v>0</v>
      </c>
      <c r="D24" s="4">
        <v>2</v>
      </c>
      <c r="E24" s="4">
        <v>0</v>
      </c>
      <c r="F24" s="6">
        <f>SUM(C24)/(B24-E24)</f>
        <v>0</v>
      </c>
    </row>
    <row r="25" spans="1:6" ht="26.25" customHeight="1">
      <c r="A25" s="7" t="s">
        <v>57</v>
      </c>
      <c r="B25" s="4">
        <v>2</v>
      </c>
      <c r="C25" s="4">
        <v>0</v>
      </c>
      <c r="D25" s="4">
        <v>2</v>
      </c>
      <c r="E25" s="4">
        <v>0</v>
      </c>
      <c r="F25" s="6">
        <f>SUM(C25)/(B25-E25)</f>
        <v>0</v>
      </c>
    </row>
    <row r="26" spans="1:6" ht="26.25" customHeight="1">
      <c r="A26" s="7" t="s">
        <v>41</v>
      </c>
      <c r="B26" s="4" t="s">
        <v>17</v>
      </c>
      <c r="C26" s="4" t="s">
        <v>17</v>
      </c>
      <c r="D26" s="4" t="s">
        <v>17</v>
      </c>
      <c r="E26" s="4" t="s">
        <v>17</v>
      </c>
      <c r="F26" s="4" t="s">
        <v>17</v>
      </c>
    </row>
    <row r="27" spans="1:6" ht="26.25" customHeight="1">
      <c r="A27" s="7" t="s">
        <v>42</v>
      </c>
      <c r="B27" s="4" t="s">
        <v>17</v>
      </c>
      <c r="C27" s="4" t="s">
        <v>17</v>
      </c>
      <c r="D27" s="4" t="s">
        <v>17</v>
      </c>
      <c r="E27" s="4" t="s">
        <v>17</v>
      </c>
      <c r="F27" s="4" t="s">
        <v>17</v>
      </c>
    </row>
    <row r="28" spans="1:6" s="2" customFormat="1" ht="26.25" customHeight="1">
      <c r="A28" s="8" t="s">
        <v>43</v>
      </c>
      <c r="B28" s="4" t="s">
        <v>17</v>
      </c>
      <c r="C28" s="4" t="s">
        <v>17</v>
      </c>
      <c r="D28" s="4" t="s">
        <v>17</v>
      </c>
      <c r="E28" s="4" t="s">
        <v>17</v>
      </c>
      <c r="F28" s="4" t="s">
        <v>17</v>
      </c>
    </row>
    <row r="29" spans="1:6" ht="26.25" customHeight="1">
      <c r="A29" s="4" t="s">
        <v>39</v>
      </c>
      <c r="B29" s="4" t="s">
        <v>17</v>
      </c>
      <c r="C29" s="4" t="s">
        <v>17</v>
      </c>
      <c r="D29" s="4" t="s">
        <v>17</v>
      </c>
      <c r="E29" s="4" t="s">
        <v>17</v>
      </c>
      <c r="F29" s="4" t="s">
        <v>17</v>
      </c>
    </row>
    <row r="30" spans="1:6" ht="26.25" customHeight="1">
      <c r="A30" s="4" t="s">
        <v>31</v>
      </c>
      <c r="B30" s="4" t="s">
        <v>17</v>
      </c>
      <c r="C30" s="4" t="s">
        <v>17</v>
      </c>
      <c r="D30" s="4" t="s">
        <v>17</v>
      </c>
      <c r="E30" s="4" t="s">
        <v>17</v>
      </c>
      <c r="F30" s="4" t="s">
        <v>17</v>
      </c>
    </row>
    <row r="31" spans="1:6" ht="26.25" customHeight="1">
      <c r="A31" s="1" t="s">
        <v>36</v>
      </c>
      <c r="B31" s="4" t="s">
        <v>17</v>
      </c>
      <c r="C31" s="4" t="s">
        <v>17</v>
      </c>
      <c r="D31" s="4" t="s">
        <v>17</v>
      </c>
      <c r="E31" s="4" t="s">
        <v>17</v>
      </c>
      <c r="F31" s="4" t="s">
        <v>17</v>
      </c>
    </row>
    <row r="32" spans="1:6" ht="26.25" customHeight="1">
      <c r="A32" s="1" t="s">
        <v>33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</row>
    <row r="33" spans="1:6" ht="26.25" customHeight="1">
      <c r="A33" s="1" t="s">
        <v>37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6" ht="26.25" customHeight="1">
      <c r="A34" s="1" t="s">
        <v>35</v>
      </c>
      <c r="B34" s="4" t="s">
        <v>17</v>
      </c>
      <c r="C34" s="4" t="s">
        <v>17</v>
      </c>
      <c r="D34" s="4" t="s">
        <v>17</v>
      </c>
      <c r="E34" s="4" t="s">
        <v>17</v>
      </c>
      <c r="F34" s="4" t="s">
        <v>17</v>
      </c>
    </row>
    <row r="35" spans="1:6" ht="26.25" customHeight="1">
      <c r="A35" s="1" t="s">
        <v>15</v>
      </c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</row>
    <row r="36" spans="1:6" ht="26.25" customHeight="1">
      <c r="A36" s="1" t="s">
        <v>12</v>
      </c>
      <c r="B36" s="4" t="s">
        <v>17</v>
      </c>
      <c r="C36" s="4" t="s">
        <v>17</v>
      </c>
      <c r="D36" s="4" t="s">
        <v>17</v>
      </c>
      <c r="E36" s="4" t="s">
        <v>17</v>
      </c>
      <c r="F36" s="4" t="s">
        <v>17</v>
      </c>
    </row>
    <row r="37" spans="1:6" ht="26.25" customHeight="1">
      <c r="A37" s="1" t="s">
        <v>11</v>
      </c>
      <c r="B37" s="4" t="s">
        <v>17</v>
      </c>
      <c r="C37" s="4" t="s">
        <v>17</v>
      </c>
      <c r="D37" s="4" t="s">
        <v>17</v>
      </c>
      <c r="E37" s="4" t="s">
        <v>17</v>
      </c>
      <c r="F37" s="4" t="s">
        <v>17</v>
      </c>
    </row>
    <row r="38" spans="1:6" ht="26.25" customHeight="1">
      <c r="A38" s="1" t="s">
        <v>16</v>
      </c>
      <c r="B38" s="4" t="s">
        <v>17</v>
      </c>
      <c r="C38" s="4" t="s">
        <v>17</v>
      </c>
      <c r="D38" s="4" t="s">
        <v>17</v>
      </c>
      <c r="E38" s="4" t="s">
        <v>17</v>
      </c>
      <c r="F38" s="4" t="s">
        <v>17</v>
      </c>
    </row>
    <row r="39" spans="1:6" ht="26.25" customHeight="1">
      <c r="A39" s="1" t="s">
        <v>21</v>
      </c>
      <c r="B39" s="4" t="s">
        <v>17</v>
      </c>
      <c r="C39" s="4" t="s">
        <v>17</v>
      </c>
      <c r="D39" s="4" t="s">
        <v>17</v>
      </c>
      <c r="E39" s="4" t="s">
        <v>17</v>
      </c>
      <c r="F39" s="4" t="s">
        <v>17</v>
      </c>
    </row>
    <row r="40" spans="1:6" ht="26.25" customHeight="1">
      <c r="A40" s="1" t="s">
        <v>6</v>
      </c>
      <c r="B40" s="4" t="s">
        <v>17</v>
      </c>
      <c r="C40" s="4" t="s">
        <v>17</v>
      </c>
      <c r="D40" s="4" t="s">
        <v>17</v>
      </c>
      <c r="E40" s="4" t="s">
        <v>17</v>
      </c>
      <c r="F40" s="4" t="s">
        <v>17</v>
      </c>
    </row>
    <row r="41" spans="1:6" ht="26.25" customHeight="1">
      <c r="A41" s="1" t="s">
        <v>4</v>
      </c>
      <c r="B41" s="4" t="s">
        <v>17</v>
      </c>
      <c r="C41" s="4" t="s">
        <v>17</v>
      </c>
      <c r="D41" s="4" t="s">
        <v>17</v>
      </c>
      <c r="E41" s="4" t="s">
        <v>17</v>
      </c>
      <c r="F41" s="4" t="s">
        <v>17</v>
      </c>
    </row>
    <row r="42" spans="1:6" ht="26.25" customHeight="1">
      <c r="A42" s="1" t="s">
        <v>3</v>
      </c>
      <c r="B42" s="4" t="s">
        <v>17</v>
      </c>
      <c r="C42" s="4" t="s">
        <v>17</v>
      </c>
      <c r="D42" s="4" t="s">
        <v>17</v>
      </c>
      <c r="E42" s="4" t="s">
        <v>17</v>
      </c>
      <c r="F42" s="4" t="s">
        <v>17</v>
      </c>
    </row>
    <row r="43" spans="1:6" ht="26.25" customHeight="1">
      <c r="A43" s="1" t="s">
        <v>5</v>
      </c>
      <c r="B43" s="4" t="s">
        <v>17</v>
      </c>
      <c r="C43" s="4" t="s">
        <v>17</v>
      </c>
      <c r="D43" s="4" t="s">
        <v>17</v>
      </c>
      <c r="E43" s="4" t="s">
        <v>17</v>
      </c>
      <c r="F43" s="4" t="s">
        <v>17</v>
      </c>
    </row>
    <row r="44" spans="1:6" ht="26.25" customHeight="1">
      <c r="A44" s="4" t="s">
        <v>7</v>
      </c>
      <c r="B44" s="4">
        <v>68</v>
      </c>
      <c r="C44" s="4">
        <v>14</v>
      </c>
      <c r="D44" s="4">
        <v>49</v>
      </c>
      <c r="E44" s="4">
        <v>5</v>
      </c>
      <c r="F44" s="6">
        <f>SUM(C44)/(B44-E44)</f>
        <v>0.2222222222222222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24" sqref="L24"/>
    </sheetView>
  </sheetViews>
  <sheetFormatPr defaultColWidth="9.00390625" defaultRowHeight="13.5"/>
  <cols>
    <col min="1" max="16384" width="9.00390625" style="2" customWidth="1"/>
  </cols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105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11" t="s">
        <v>76</v>
      </c>
      <c r="C3" s="11" t="s">
        <v>76</v>
      </c>
      <c r="D3" s="11" t="s">
        <v>76</v>
      </c>
      <c r="E3" s="11" t="s">
        <v>76</v>
      </c>
      <c r="F3" s="6" t="str">
        <f aca="true" t="shared" si="0" ref="F3:F48">_xlfn.IFERROR((C3)/(B3-E3),"-")</f>
        <v>-</v>
      </c>
    </row>
    <row r="4" spans="1:6" ht="26.25" customHeight="1">
      <c r="A4" s="4" t="s">
        <v>77</v>
      </c>
      <c r="B4" s="11">
        <v>4</v>
      </c>
      <c r="C4" s="11">
        <v>3</v>
      </c>
      <c r="D4" s="11">
        <v>0</v>
      </c>
      <c r="E4" s="11">
        <v>1</v>
      </c>
      <c r="F4" s="6">
        <f t="shared" si="0"/>
        <v>1</v>
      </c>
    </row>
    <row r="5" spans="1:6" ht="26.25" customHeight="1">
      <c r="A5" s="4" t="s">
        <v>78</v>
      </c>
      <c r="B5" s="11">
        <v>5</v>
      </c>
      <c r="C5" s="11">
        <v>4</v>
      </c>
      <c r="D5" s="11">
        <v>1</v>
      </c>
      <c r="E5" s="11">
        <v>0</v>
      </c>
      <c r="F5" s="6">
        <f t="shared" si="0"/>
        <v>0.8</v>
      </c>
    </row>
    <row r="6" spans="1:6" ht="26.25" customHeight="1">
      <c r="A6" s="11" t="s">
        <v>106</v>
      </c>
      <c r="B6" s="11">
        <v>6</v>
      </c>
      <c r="C6" s="11">
        <v>5</v>
      </c>
      <c r="D6" s="11">
        <v>1</v>
      </c>
      <c r="E6" s="11">
        <v>0</v>
      </c>
      <c r="F6" s="6">
        <f t="shared" si="0"/>
        <v>0.8333333333333334</v>
      </c>
    </row>
    <row r="7" spans="1:6" ht="26.25" customHeight="1">
      <c r="A7" s="4" t="s">
        <v>72</v>
      </c>
      <c r="B7" s="11">
        <v>3</v>
      </c>
      <c r="C7" s="11">
        <v>2</v>
      </c>
      <c r="D7" s="11">
        <v>1</v>
      </c>
      <c r="E7" s="11">
        <v>0</v>
      </c>
      <c r="F7" s="6">
        <f t="shared" si="0"/>
        <v>0.6666666666666666</v>
      </c>
    </row>
    <row r="8" spans="1:6" ht="26.25" customHeight="1">
      <c r="A8" s="4" t="s">
        <v>10</v>
      </c>
      <c r="B8" s="11">
        <v>6</v>
      </c>
      <c r="C8" s="11">
        <v>6</v>
      </c>
      <c r="D8" s="11">
        <v>0</v>
      </c>
      <c r="E8" s="11">
        <v>0</v>
      </c>
      <c r="F8" s="6">
        <f t="shared" si="0"/>
        <v>1</v>
      </c>
    </row>
    <row r="9" spans="1:6" ht="26.25" customHeight="1">
      <c r="A9" s="4" t="s">
        <v>38</v>
      </c>
      <c r="B9" s="11">
        <v>4</v>
      </c>
      <c r="C9" s="11">
        <v>3</v>
      </c>
      <c r="D9" s="11">
        <v>0</v>
      </c>
      <c r="E9" s="11">
        <v>1</v>
      </c>
      <c r="F9" s="6">
        <f t="shared" si="0"/>
        <v>1</v>
      </c>
    </row>
    <row r="10" spans="1:6" ht="26.25" customHeight="1">
      <c r="A10" s="11" t="s">
        <v>107</v>
      </c>
      <c r="B10" s="11">
        <v>1</v>
      </c>
      <c r="C10" s="11">
        <v>0</v>
      </c>
      <c r="D10" s="11">
        <v>0</v>
      </c>
      <c r="E10" s="11">
        <v>1</v>
      </c>
      <c r="F10" s="6" t="str">
        <f t="shared" si="0"/>
        <v>-</v>
      </c>
    </row>
    <row r="11" spans="1:6" ht="26.25" customHeight="1">
      <c r="A11" s="11" t="s">
        <v>79</v>
      </c>
      <c r="B11" s="11">
        <v>3</v>
      </c>
      <c r="C11" s="11">
        <v>0</v>
      </c>
      <c r="D11" s="11">
        <v>3</v>
      </c>
      <c r="E11" s="11">
        <v>0</v>
      </c>
      <c r="F11" s="6">
        <f t="shared" si="0"/>
        <v>0</v>
      </c>
    </row>
    <row r="12" spans="1:6" ht="26.25" customHeight="1">
      <c r="A12" s="11" t="s">
        <v>67</v>
      </c>
      <c r="B12" s="11">
        <v>4</v>
      </c>
      <c r="C12" s="11">
        <v>2</v>
      </c>
      <c r="D12" s="11">
        <v>1</v>
      </c>
      <c r="E12" s="11">
        <v>1</v>
      </c>
      <c r="F12" s="6">
        <f t="shared" si="0"/>
        <v>0.6666666666666666</v>
      </c>
    </row>
    <row r="13" spans="1:6" ht="26.25" customHeight="1">
      <c r="A13" s="4" t="s">
        <v>108</v>
      </c>
      <c r="B13" s="11">
        <v>1</v>
      </c>
      <c r="C13" s="11">
        <v>0</v>
      </c>
      <c r="D13" s="11">
        <v>1</v>
      </c>
      <c r="E13" s="11">
        <v>0</v>
      </c>
      <c r="F13" s="6">
        <f t="shared" si="0"/>
        <v>0</v>
      </c>
    </row>
    <row r="14" spans="1:6" ht="26.25" customHeight="1">
      <c r="A14" s="4" t="s">
        <v>81</v>
      </c>
      <c r="B14" s="11">
        <v>5</v>
      </c>
      <c r="C14" s="11">
        <v>4</v>
      </c>
      <c r="D14" s="11">
        <v>1</v>
      </c>
      <c r="E14" s="11">
        <v>0</v>
      </c>
      <c r="F14" s="6">
        <f t="shared" si="0"/>
        <v>0.8</v>
      </c>
    </row>
    <row r="15" spans="1:6" ht="26.25" customHeight="1">
      <c r="A15" s="4" t="s">
        <v>73</v>
      </c>
      <c r="B15" s="11">
        <v>4</v>
      </c>
      <c r="C15" s="11">
        <v>3</v>
      </c>
      <c r="D15" s="11">
        <v>1</v>
      </c>
      <c r="E15" s="11">
        <v>0</v>
      </c>
      <c r="F15" s="6">
        <f t="shared" si="0"/>
        <v>0.75</v>
      </c>
    </row>
    <row r="16" spans="1:6" ht="26.25" customHeight="1">
      <c r="A16" s="4" t="s">
        <v>20</v>
      </c>
      <c r="B16" s="11">
        <v>6</v>
      </c>
      <c r="C16" s="11">
        <v>4</v>
      </c>
      <c r="D16" s="11">
        <v>2</v>
      </c>
      <c r="E16" s="11">
        <v>0</v>
      </c>
      <c r="F16" s="6">
        <f t="shared" si="0"/>
        <v>0.6666666666666666</v>
      </c>
    </row>
    <row r="17" spans="1:6" ht="26.25" customHeight="1">
      <c r="A17" s="4" t="s">
        <v>82</v>
      </c>
      <c r="B17" s="11">
        <v>2</v>
      </c>
      <c r="C17" s="11">
        <v>0</v>
      </c>
      <c r="D17" s="11">
        <v>2</v>
      </c>
      <c r="E17" s="11">
        <v>0</v>
      </c>
      <c r="F17" s="6">
        <f t="shared" si="0"/>
        <v>0</v>
      </c>
    </row>
    <row r="18" spans="1:6" ht="26.25" customHeight="1">
      <c r="A18" s="4" t="s">
        <v>19</v>
      </c>
      <c r="B18" s="11">
        <v>5</v>
      </c>
      <c r="C18" s="11">
        <v>3</v>
      </c>
      <c r="D18" s="11">
        <v>1</v>
      </c>
      <c r="E18" s="11">
        <v>1</v>
      </c>
      <c r="F18" s="6">
        <f t="shared" si="0"/>
        <v>0.75</v>
      </c>
    </row>
    <row r="19" spans="1:6" ht="26.25" customHeight="1">
      <c r="A19" s="4" t="s">
        <v>83</v>
      </c>
      <c r="B19" s="11">
        <v>6</v>
      </c>
      <c r="C19" s="11">
        <v>1</v>
      </c>
      <c r="D19" s="11">
        <v>5</v>
      </c>
      <c r="E19" s="11">
        <v>0</v>
      </c>
      <c r="F19" s="6">
        <f t="shared" si="0"/>
        <v>0.16666666666666666</v>
      </c>
    </row>
    <row r="20" spans="1:6" ht="26.25" customHeight="1">
      <c r="A20" s="4" t="s">
        <v>18</v>
      </c>
      <c r="B20" s="11">
        <v>8</v>
      </c>
      <c r="C20" s="11">
        <v>6</v>
      </c>
      <c r="D20" s="11">
        <v>1</v>
      </c>
      <c r="E20" s="11">
        <v>1</v>
      </c>
      <c r="F20" s="6">
        <f t="shared" si="0"/>
        <v>0.8571428571428571</v>
      </c>
    </row>
    <row r="21" spans="1:6" ht="26.25" customHeight="1">
      <c r="A21" s="11" t="s">
        <v>84</v>
      </c>
      <c r="B21" s="11">
        <v>3</v>
      </c>
      <c r="C21" s="11">
        <v>1</v>
      </c>
      <c r="D21" s="11">
        <v>2</v>
      </c>
      <c r="E21" s="11">
        <v>0</v>
      </c>
      <c r="F21" s="6">
        <f t="shared" si="0"/>
        <v>0.3333333333333333</v>
      </c>
    </row>
    <row r="22" spans="1:6" ht="26.25" customHeight="1">
      <c r="A22" s="11" t="s">
        <v>109</v>
      </c>
      <c r="B22" s="11">
        <v>1</v>
      </c>
      <c r="C22" s="11">
        <v>1</v>
      </c>
      <c r="D22" s="11">
        <v>0</v>
      </c>
      <c r="E22" s="11">
        <v>0</v>
      </c>
      <c r="F22" s="6">
        <f t="shared" si="0"/>
        <v>1</v>
      </c>
    </row>
    <row r="23" spans="1:6" ht="26.25" customHeight="1">
      <c r="A23" s="11" t="s">
        <v>102</v>
      </c>
      <c r="B23" s="4">
        <v>0</v>
      </c>
      <c r="C23" s="4">
        <v>0</v>
      </c>
      <c r="D23" s="4">
        <v>0</v>
      </c>
      <c r="E23" s="4">
        <v>0</v>
      </c>
      <c r="F23" s="6" t="str">
        <f t="shared" si="0"/>
        <v>-</v>
      </c>
    </row>
    <row r="24" spans="1:6" ht="26.25" customHeight="1">
      <c r="A24" s="11" t="s">
        <v>104</v>
      </c>
      <c r="B24" s="4">
        <v>3</v>
      </c>
      <c r="C24" s="4">
        <v>3</v>
      </c>
      <c r="D24" s="4">
        <v>0</v>
      </c>
      <c r="E24" s="4">
        <v>0</v>
      </c>
      <c r="F24" s="6">
        <f t="shared" si="0"/>
        <v>1</v>
      </c>
    </row>
    <row r="25" spans="1:6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5.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5.5" customHeight="1">
      <c r="A48" s="4" t="s">
        <v>7</v>
      </c>
      <c r="B48" s="4">
        <v>80</v>
      </c>
      <c r="C48" s="4">
        <v>51</v>
      </c>
      <c r="D48" s="4">
        <v>23</v>
      </c>
      <c r="E48" s="4">
        <v>6</v>
      </c>
      <c r="F48" s="6">
        <f t="shared" si="0"/>
        <v>0.6891891891891891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85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4</v>
      </c>
      <c r="C3" s="4">
        <v>0</v>
      </c>
      <c r="D3" s="4">
        <v>3</v>
      </c>
      <c r="E3" s="4">
        <v>1</v>
      </c>
      <c r="F3" s="6">
        <f aca="true" t="shared" si="0" ref="F3:F48">_xlfn.IFERROR((C3)/(B3-E3),"-")</f>
        <v>0</v>
      </c>
    </row>
    <row r="4" spans="1:6" ht="26.25" customHeight="1">
      <c r="A4" s="4" t="s">
        <v>77</v>
      </c>
      <c r="B4" s="11" t="s">
        <v>76</v>
      </c>
      <c r="C4" s="11" t="s">
        <v>76</v>
      </c>
      <c r="D4" s="11" t="s">
        <v>76</v>
      </c>
      <c r="E4" s="11" t="s">
        <v>76</v>
      </c>
      <c r="F4" s="6" t="str">
        <f t="shared" si="0"/>
        <v>-</v>
      </c>
    </row>
    <row r="5" spans="1:6" ht="26.25" customHeight="1">
      <c r="A5" s="4" t="s">
        <v>78</v>
      </c>
      <c r="B5" s="4">
        <v>32</v>
      </c>
      <c r="C5" s="4">
        <v>14</v>
      </c>
      <c r="D5" s="4">
        <v>16</v>
      </c>
      <c r="E5" s="4">
        <v>2</v>
      </c>
      <c r="F5" s="6">
        <f t="shared" si="0"/>
        <v>0.4666666666666667</v>
      </c>
    </row>
    <row r="6" spans="1:6" ht="26.25" customHeight="1">
      <c r="A6" s="11" t="s">
        <v>106</v>
      </c>
      <c r="B6" s="4">
        <v>5</v>
      </c>
      <c r="C6" s="4">
        <v>3</v>
      </c>
      <c r="D6" s="4">
        <v>2</v>
      </c>
      <c r="E6" s="4">
        <v>0</v>
      </c>
      <c r="F6" s="6">
        <f t="shared" si="0"/>
        <v>0.6</v>
      </c>
    </row>
    <row r="7" spans="1:6" ht="26.25" customHeight="1">
      <c r="A7" s="4" t="s">
        <v>72</v>
      </c>
      <c r="B7" s="4">
        <v>2</v>
      </c>
      <c r="C7" s="4">
        <v>1</v>
      </c>
      <c r="D7" s="4">
        <v>1</v>
      </c>
      <c r="E7" s="4">
        <v>0</v>
      </c>
      <c r="F7" s="6">
        <f t="shared" si="0"/>
        <v>0.5</v>
      </c>
    </row>
    <row r="8" spans="1:6" ht="26.25" customHeight="1">
      <c r="A8" s="4" t="s">
        <v>10</v>
      </c>
      <c r="B8" s="4">
        <v>21</v>
      </c>
      <c r="C8" s="4">
        <v>1</v>
      </c>
      <c r="D8" s="4">
        <v>20</v>
      </c>
      <c r="E8" s="4">
        <v>0</v>
      </c>
      <c r="F8" s="6">
        <f t="shared" si="0"/>
        <v>0.047619047619047616</v>
      </c>
    </row>
    <row r="9" spans="1:6" ht="26.25" customHeight="1">
      <c r="A9" s="4" t="s">
        <v>38</v>
      </c>
      <c r="B9" s="4">
        <v>17</v>
      </c>
      <c r="C9" s="4">
        <v>11</v>
      </c>
      <c r="D9" s="4">
        <v>6</v>
      </c>
      <c r="E9" s="4">
        <v>0</v>
      </c>
      <c r="F9" s="6">
        <f t="shared" si="0"/>
        <v>0.6470588235294118</v>
      </c>
    </row>
    <row r="10" spans="1:6" ht="26.25" customHeight="1">
      <c r="A10" s="11" t="s">
        <v>107</v>
      </c>
      <c r="B10" s="4">
        <v>2</v>
      </c>
      <c r="C10" s="4">
        <v>0</v>
      </c>
      <c r="D10" s="4">
        <v>2</v>
      </c>
      <c r="E10" s="4">
        <v>0</v>
      </c>
      <c r="F10" s="6">
        <f t="shared" si="0"/>
        <v>0</v>
      </c>
    </row>
    <row r="11" spans="1:6" ht="26.25" customHeight="1">
      <c r="A11" s="11" t="s">
        <v>79</v>
      </c>
      <c r="B11" s="4">
        <v>14</v>
      </c>
      <c r="C11" s="4">
        <v>2</v>
      </c>
      <c r="D11" s="4">
        <v>12</v>
      </c>
      <c r="E11" s="4">
        <v>0</v>
      </c>
      <c r="F11" s="6">
        <f t="shared" si="0"/>
        <v>0.14285714285714285</v>
      </c>
    </row>
    <row r="12" spans="1:6" ht="26.25" customHeight="1">
      <c r="A12" s="11" t="s">
        <v>67</v>
      </c>
      <c r="B12" s="4">
        <v>5</v>
      </c>
      <c r="C12" s="4">
        <v>1</v>
      </c>
      <c r="D12" s="4">
        <v>4</v>
      </c>
      <c r="E12" s="4">
        <v>0</v>
      </c>
      <c r="F12" s="6">
        <f t="shared" si="0"/>
        <v>0.2</v>
      </c>
    </row>
    <row r="13" spans="1:6" ht="26.25" customHeight="1">
      <c r="A13" s="4" t="s">
        <v>108</v>
      </c>
      <c r="B13" s="4">
        <v>0</v>
      </c>
      <c r="C13" s="4">
        <v>0</v>
      </c>
      <c r="D13" s="4">
        <v>0</v>
      </c>
      <c r="E13" s="4">
        <v>0</v>
      </c>
      <c r="F13" s="6" t="str">
        <f t="shared" si="0"/>
        <v>-</v>
      </c>
    </row>
    <row r="14" spans="1:6" ht="26.25" customHeight="1">
      <c r="A14" s="4" t="s">
        <v>81</v>
      </c>
      <c r="B14" s="4">
        <v>5</v>
      </c>
      <c r="C14" s="4">
        <v>1</v>
      </c>
      <c r="D14" s="4">
        <v>3</v>
      </c>
      <c r="E14" s="4">
        <v>1</v>
      </c>
      <c r="F14" s="6">
        <f t="shared" si="0"/>
        <v>0.25</v>
      </c>
    </row>
    <row r="15" spans="1:6" ht="26.25" customHeight="1">
      <c r="A15" s="4" t="s">
        <v>73</v>
      </c>
      <c r="B15" s="4">
        <v>3</v>
      </c>
      <c r="C15" s="4">
        <v>2</v>
      </c>
      <c r="D15" s="4">
        <v>1</v>
      </c>
      <c r="E15" s="4">
        <v>0</v>
      </c>
      <c r="F15" s="6">
        <f t="shared" si="0"/>
        <v>0.6666666666666666</v>
      </c>
    </row>
    <row r="16" spans="1:6" ht="26.25" customHeight="1">
      <c r="A16" s="4" t="s">
        <v>20</v>
      </c>
      <c r="B16" s="4">
        <v>27</v>
      </c>
      <c r="C16" s="4">
        <v>10</v>
      </c>
      <c r="D16" s="4">
        <v>15</v>
      </c>
      <c r="E16" s="4">
        <v>2</v>
      </c>
      <c r="F16" s="6">
        <f t="shared" si="0"/>
        <v>0.4</v>
      </c>
    </row>
    <row r="17" spans="1:6" ht="26.25" customHeight="1">
      <c r="A17" s="4" t="s">
        <v>82</v>
      </c>
      <c r="B17" s="4">
        <v>37</v>
      </c>
      <c r="C17" s="4">
        <v>6</v>
      </c>
      <c r="D17" s="4">
        <v>29</v>
      </c>
      <c r="E17" s="4">
        <v>2</v>
      </c>
      <c r="F17" s="6">
        <f t="shared" si="0"/>
        <v>0.17142857142857143</v>
      </c>
    </row>
    <row r="18" spans="1:6" ht="26.25" customHeight="1">
      <c r="A18" s="4" t="s">
        <v>19</v>
      </c>
      <c r="B18" s="4">
        <v>17</v>
      </c>
      <c r="C18" s="4">
        <v>5</v>
      </c>
      <c r="D18" s="4">
        <v>10</v>
      </c>
      <c r="E18" s="4">
        <v>2</v>
      </c>
      <c r="F18" s="6">
        <f t="shared" si="0"/>
        <v>0.3333333333333333</v>
      </c>
    </row>
    <row r="19" spans="1:6" ht="26.25" customHeight="1">
      <c r="A19" s="4" t="s">
        <v>83</v>
      </c>
      <c r="B19" s="4">
        <v>14</v>
      </c>
      <c r="C19" s="4">
        <v>3</v>
      </c>
      <c r="D19" s="4">
        <v>11</v>
      </c>
      <c r="E19" s="4">
        <v>0</v>
      </c>
      <c r="F19" s="6">
        <f t="shared" si="0"/>
        <v>0.21428571428571427</v>
      </c>
    </row>
    <row r="20" spans="1:6" ht="26.25" customHeight="1">
      <c r="A20" s="4" t="s">
        <v>18</v>
      </c>
      <c r="B20" s="4">
        <v>14</v>
      </c>
      <c r="C20" s="4">
        <v>5</v>
      </c>
      <c r="D20" s="4">
        <v>9</v>
      </c>
      <c r="E20" s="4">
        <v>0</v>
      </c>
      <c r="F20" s="6">
        <f t="shared" si="0"/>
        <v>0.35714285714285715</v>
      </c>
    </row>
    <row r="21" spans="1:6" ht="26.25" customHeight="1">
      <c r="A21" s="11" t="s">
        <v>84</v>
      </c>
      <c r="B21" s="4">
        <v>11</v>
      </c>
      <c r="C21" s="4">
        <v>4</v>
      </c>
      <c r="D21" s="4">
        <v>7</v>
      </c>
      <c r="E21" s="4">
        <v>0</v>
      </c>
      <c r="F21" s="6">
        <f t="shared" si="0"/>
        <v>0.36363636363636365</v>
      </c>
    </row>
    <row r="22" spans="1:6" ht="26.25" customHeight="1">
      <c r="A22" s="11" t="s">
        <v>109</v>
      </c>
      <c r="B22" s="4">
        <v>17</v>
      </c>
      <c r="C22" s="4">
        <v>6</v>
      </c>
      <c r="D22" s="4">
        <v>11</v>
      </c>
      <c r="E22" s="4">
        <v>0</v>
      </c>
      <c r="F22" s="6">
        <f t="shared" si="0"/>
        <v>0.35294117647058826</v>
      </c>
    </row>
    <row r="23" spans="1:6" ht="26.25" customHeight="1">
      <c r="A23" s="11" t="s">
        <v>102</v>
      </c>
      <c r="B23" s="4">
        <v>11</v>
      </c>
      <c r="C23" s="4">
        <v>0</v>
      </c>
      <c r="D23" s="4">
        <v>9</v>
      </c>
      <c r="E23" s="4">
        <v>2</v>
      </c>
      <c r="F23" s="6">
        <f t="shared" si="0"/>
        <v>0</v>
      </c>
    </row>
    <row r="24" spans="1:6" ht="26.25" customHeight="1">
      <c r="A24" s="11" t="s">
        <v>104</v>
      </c>
      <c r="B24" s="4">
        <v>5</v>
      </c>
      <c r="C24" s="4">
        <v>0</v>
      </c>
      <c r="D24" s="4">
        <v>4</v>
      </c>
      <c r="E24" s="4">
        <v>1</v>
      </c>
      <c r="F24" s="6">
        <f t="shared" si="0"/>
        <v>0</v>
      </c>
    </row>
    <row r="25" spans="1:6" ht="26.25" customHeight="1">
      <c r="A25" s="11" t="s">
        <v>53</v>
      </c>
      <c r="B25" s="4">
        <v>8</v>
      </c>
      <c r="C25" s="4">
        <v>1</v>
      </c>
      <c r="D25" s="4">
        <v>6</v>
      </c>
      <c r="E25" s="4">
        <v>1</v>
      </c>
      <c r="F25" s="6">
        <f t="shared" si="0"/>
        <v>0.14285714285714285</v>
      </c>
    </row>
    <row r="26" spans="1:6" ht="26.25" customHeight="1">
      <c r="A26" s="11" t="s">
        <v>86</v>
      </c>
      <c r="B26" s="4">
        <v>6</v>
      </c>
      <c r="C26" s="4">
        <v>2</v>
      </c>
      <c r="D26" s="4">
        <v>3</v>
      </c>
      <c r="E26" s="4">
        <v>1</v>
      </c>
      <c r="F26" s="6">
        <f t="shared" si="0"/>
        <v>0.4</v>
      </c>
    </row>
    <row r="27" spans="1:6" ht="26.25" customHeight="1">
      <c r="A27" s="11" t="s">
        <v>55</v>
      </c>
      <c r="B27" s="4">
        <v>1</v>
      </c>
      <c r="C27" s="4">
        <v>0</v>
      </c>
      <c r="D27" s="4">
        <v>1</v>
      </c>
      <c r="E27" s="4">
        <v>0</v>
      </c>
      <c r="F27" s="6">
        <f t="shared" si="0"/>
        <v>0</v>
      </c>
    </row>
    <row r="28" spans="1:6" ht="26.25" customHeight="1">
      <c r="A28" s="11" t="s">
        <v>87</v>
      </c>
      <c r="B28" s="4">
        <v>18</v>
      </c>
      <c r="C28" s="4">
        <v>3</v>
      </c>
      <c r="D28" s="4">
        <v>14</v>
      </c>
      <c r="E28" s="4">
        <v>1</v>
      </c>
      <c r="F28" s="6">
        <f t="shared" si="0"/>
        <v>0.17647058823529413</v>
      </c>
    </row>
    <row r="29" spans="1:6" ht="26.25" customHeight="1">
      <c r="A29" s="11" t="s">
        <v>57</v>
      </c>
      <c r="B29" s="4">
        <v>1</v>
      </c>
      <c r="C29" s="4">
        <v>0</v>
      </c>
      <c r="D29" s="4">
        <v>1</v>
      </c>
      <c r="E29" s="4">
        <v>0</v>
      </c>
      <c r="F29" s="6">
        <f t="shared" si="0"/>
        <v>0</v>
      </c>
    </row>
    <row r="30" spans="1:6" ht="26.25" customHeight="1">
      <c r="A30" s="11" t="s">
        <v>41</v>
      </c>
      <c r="B30" s="4">
        <v>8</v>
      </c>
      <c r="C30" s="4">
        <v>0</v>
      </c>
      <c r="D30" s="4">
        <v>8</v>
      </c>
      <c r="E30" s="4">
        <v>0</v>
      </c>
      <c r="F30" s="6">
        <f t="shared" si="0"/>
        <v>0</v>
      </c>
    </row>
    <row r="31" spans="1:6" ht="26.25" customHeight="1">
      <c r="A31" s="4" t="s">
        <v>42</v>
      </c>
      <c r="B31" s="4">
        <v>30</v>
      </c>
      <c r="C31" s="4">
        <v>2</v>
      </c>
      <c r="D31" s="4">
        <v>26</v>
      </c>
      <c r="E31" s="4">
        <v>2</v>
      </c>
      <c r="F31" s="6">
        <f t="shared" si="0"/>
        <v>0.07142857142857142</v>
      </c>
    </row>
    <row r="32" spans="1:6" ht="26.25" customHeight="1">
      <c r="A32" s="4" t="s">
        <v>43</v>
      </c>
      <c r="B32" s="4">
        <v>4</v>
      </c>
      <c r="C32" s="4">
        <v>2</v>
      </c>
      <c r="D32" s="4">
        <v>1</v>
      </c>
      <c r="E32" s="4">
        <v>1</v>
      </c>
      <c r="F32" s="6">
        <f t="shared" si="0"/>
        <v>0.6666666666666666</v>
      </c>
    </row>
    <row r="33" spans="1:6" ht="26.25" customHeight="1">
      <c r="A33" s="4" t="s">
        <v>39</v>
      </c>
      <c r="B33" s="4">
        <v>13</v>
      </c>
      <c r="C33" s="4">
        <v>3</v>
      </c>
      <c r="D33" s="4">
        <v>8</v>
      </c>
      <c r="E33" s="4">
        <v>2</v>
      </c>
      <c r="F33" s="6">
        <f t="shared" si="0"/>
        <v>0.2727272727272727</v>
      </c>
    </row>
    <row r="34" spans="1:6" ht="26.25" customHeight="1">
      <c r="A34" s="4" t="s">
        <v>88</v>
      </c>
      <c r="B34" s="4">
        <v>21</v>
      </c>
      <c r="C34" s="4">
        <v>6</v>
      </c>
      <c r="D34" s="4">
        <v>13</v>
      </c>
      <c r="E34" s="4">
        <v>2</v>
      </c>
      <c r="F34" s="6">
        <f t="shared" si="0"/>
        <v>0.3157894736842105</v>
      </c>
    </row>
    <row r="35" spans="1:6" ht="26.25" customHeight="1">
      <c r="A35" s="4" t="s">
        <v>36</v>
      </c>
      <c r="B35" s="4">
        <v>1</v>
      </c>
      <c r="C35" s="4">
        <v>0</v>
      </c>
      <c r="D35" s="4">
        <v>1</v>
      </c>
      <c r="E35" s="4">
        <v>0</v>
      </c>
      <c r="F35" s="6">
        <f t="shared" si="0"/>
        <v>0</v>
      </c>
    </row>
    <row r="36" spans="1:6" ht="26.25" customHeight="1">
      <c r="A36" s="4" t="s">
        <v>89</v>
      </c>
      <c r="B36" s="4">
        <v>3</v>
      </c>
      <c r="C36" s="4">
        <v>0</v>
      </c>
      <c r="D36" s="4">
        <v>3</v>
      </c>
      <c r="E36" s="4">
        <v>0</v>
      </c>
      <c r="F36" s="6">
        <f t="shared" si="0"/>
        <v>0</v>
      </c>
    </row>
    <row r="37" spans="1:6" ht="26.25" customHeight="1">
      <c r="A37" s="4" t="s">
        <v>90</v>
      </c>
      <c r="B37" s="4">
        <v>9</v>
      </c>
      <c r="C37" s="4">
        <v>5</v>
      </c>
      <c r="D37" s="4">
        <v>4</v>
      </c>
      <c r="E37" s="4">
        <v>0</v>
      </c>
      <c r="F37" s="6">
        <f t="shared" si="0"/>
        <v>0.5555555555555556</v>
      </c>
    </row>
    <row r="38" spans="1:6" ht="26.25" customHeight="1">
      <c r="A38" s="4" t="s">
        <v>35</v>
      </c>
      <c r="B38" s="4">
        <v>1</v>
      </c>
      <c r="C38" s="4">
        <v>0</v>
      </c>
      <c r="D38" s="4">
        <v>1</v>
      </c>
      <c r="E38" s="4">
        <v>0</v>
      </c>
      <c r="F38" s="6">
        <f t="shared" si="0"/>
        <v>0</v>
      </c>
    </row>
    <row r="39" spans="1:6" ht="26.25" customHeight="1">
      <c r="A39" s="4" t="s">
        <v>22</v>
      </c>
      <c r="B39" s="4">
        <v>1</v>
      </c>
      <c r="C39" s="4">
        <v>0</v>
      </c>
      <c r="D39" s="4">
        <v>1</v>
      </c>
      <c r="E39" s="4">
        <v>0</v>
      </c>
      <c r="F39" s="6">
        <f t="shared" si="0"/>
        <v>0</v>
      </c>
    </row>
    <row r="40" spans="1:6" ht="26.25" customHeight="1">
      <c r="A40" s="4" t="s">
        <v>12</v>
      </c>
      <c r="B40" s="4">
        <v>20</v>
      </c>
      <c r="C40" s="4">
        <v>6</v>
      </c>
      <c r="D40" s="4">
        <v>11</v>
      </c>
      <c r="E40" s="4">
        <v>3</v>
      </c>
      <c r="F40" s="6">
        <f t="shared" si="0"/>
        <v>0.35294117647058826</v>
      </c>
    </row>
    <row r="41" spans="1:6" ht="26.25" customHeight="1">
      <c r="A41" s="4" t="s">
        <v>11</v>
      </c>
      <c r="B41" s="4">
        <v>16</v>
      </c>
      <c r="C41" s="4">
        <v>0</v>
      </c>
      <c r="D41" s="4">
        <v>14</v>
      </c>
      <c r="E41" s="4">
        <v>2</v>
      </c>
      <c r="F41" s="6">
        <f t="shared" si="0"/>
        <v>0</v>
      </c>
    </row>
    <row r="42" spans="1:6" ht="26.25" customHeight="1">
      <c r="A42" s="4" t="s">
        <v>9</v>
      </c>
      <c r="B42" s="4">
        <v>8</v>
      </c>
      <c r="C42" s="4">
        <v>4</v>
      </c>
      <c r="D42" s="4">
        <v>3</v>
      </c>
      <c r="E42" s="4">
        <v>1</v>
      </c>
      <c r="F42" s="6">
        <f t="shared" si="0"/>
        <v>0.5714285714285714</v>
      </c>
    </row>
    <row r="43" spans="1:6" ht="26.25" customHeight="1">
      <c r="A43" s="4" t="s">
        <v>21</v>
      </c>
      <c r="B43" s="4">
        <v>10</v>
      </c>
      <c r="C43" s="4">
        <v>2</v>
      </c>
      <c r="D43" s="4">
        <v>7</v>
      </c>
      <c r="E43" s="4">
        <v>1</v>
      </c>
      <c r="F43" s="6">
        <f t="shared" si="0"/>
        <v>0.2222222222222222</v>
      </c>
    </row>
    <row r="44" spans="1:6" ht="26.25" customHeight="1">
      <c r="A44" s="4" t="s">
        <v>6</v>
      </c>
      <c r="B44" s="4">
        <v>2</v>
      </c>
      <c r="C44" s="4">
        <v>2</v>
      </c>
      <c r="D44" s="4">
        <v>0</v>
      </c>
      <c r="E44" s="4">
        <v>0</v>
      </c>
      <c r="F44" s="6">
        <f t="shared" si="0"/>
        <v>1</v>
      </c>
    </row>
    <row r="45" spans="1:6" ht="26.25" customHeight="1">
      <c r="A45" s="4" t="s">
        <v>4</v>
      </c>
      <c r="B45" s="4">
        <v>6</v>
      </c>
      <c r="C45" s="4">
        <v>4</v>
      </c>
      <c r="D45" s="4">
        <v>2</v>
      </c>
      <c r="E45" s="4">
        <v>0</v>
      </c>
      <c r="F45" s="6">
        <f t="shared" si="0"/>
        <v>0.6666666666666666</v>
      </c>
    </row>
    <row r="46" spans="1:6" ht="26.25" customHeight="1">
      <c r="A46" s="4" t="s">
        <v>3</v>
      </c>
      <c r="B46" s="4">
        <v>4</v>
      </c>
      <c r="C46" s="4">
        <v>3</v>
      </c>
      <c r="D46" s="4">
        <v>1</v>
      </c>
      <c r="E46" s="4">
        <v>0</v>
      </c>
      <c r="F46" s="6">
        <f t="shared" si="0"/>
        <v>0.75</v>
      </c>
    </row>
    <row r="47" spans="1:6" ht="25.5" customHeight="1">
      <c r="A47" s="4" t="s">
        <v>5</v>
      </c>
      <c r="B47" s="4">
        <v>2</v>
      </c>
      <c r="C47" s="4">
        <v>1</v>
      </c>
      <c r="D47" s="4">
        <v>0</v>
      </c>
      <c r="E47" s="4">
        <v>1</v>
      </c>
      <c r="F47" s="6">
        <f t="shared" si="0"/>
        <v>1</v>
      </c>
    </row>
    <row r="48" spans="1:6" ht="25.5" customHeight="1">
      <c r="A48" s="4" t="s">
        <v>7</v>
      </c>
      <c r="B48" s="4">
        <v>456</v>
      </c>
      <c r="C48" s="4">
        <v>121</v>
      </c>
      <c r="D48" s="4">
        <v>304</v>
      </c>
      <c r="E48" s="4">
        <v>31</v>
      </c>
      <c r="F48" s="6">
        <f t="shared" si="0"/>
        <v>0.2847058823529412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117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2</v>
      </c>
      <c r="C3" s="4">
        <v>0</v>
      </c>
      <c r="D3" s="4">
        <v>2</v>
      </c>
      <c r="E3" s="4">
        <v>0</v>
      </c>
      <c r="F3" s="6">
        <f aca="true" t="shared" si="0" ref="F3:F11">C3/(C3+D3)</f>
        <v>0</v>
      </c>
    </row>
    <row r="4" spans="1:6" ht="26.25" customHeight="1">
      <c r="A4" s="4" t="s">
        <v>11</v>
      </c>
      <c r="B4" s="4">
        <v>2</v>
      </c>
      <c r="C4" s="4">
        <v>0</v>
      </c>
      <c r="D4" s="4">
        <v>2</v>
      </c>
      <c r="E4" s="4">
        <v>0</v>
      </c>
      <c r="F4" s="6">
        <f t="shared" si="0"/>
        <v>0</v>
      </c>
    </row>
    <row r="5" spans="1:6" ht="26.25" customHeight="1">
      <c r="A5" s="11" t="s">
        <v>115</v>
      </c>
      <c r="B5" s="4">
        <v>2</v>
      </c>
      <c r="C5" s="4">
        <v>0</v>
      </c>
      <c r="D5" s="4">
        <v>2</v>
      </c>
      <c r="E5" s="4">
        <v>0</v>
      </c>
      <c r="F5" s="6">
        <f t="shared" si="0"/>
        <v>0</v>
      </c>
    </row>
    <row r="6" spans="1:6" ht="26.25" customHeight="1">
      <c r="A6" s="4" t="s">
        <v>21</v>
      </c>
      <c r="B6" s="4">
        <v>2</v>
      </c>
      <c r="C6" s="4">
        <v>0</v>
      </c>
      <c r="D6" s="4">
        <v>2</v>
      </c>
      <c r="E6" s="4">
        <v>0</v>
      </c>
      <c r="F6" s="6">
        <f t="shared" si="0"/>
        <v>0</v>
      </c>
    </row>
    <row r="7" spans="1:6" ht="26.25" customHeight="1">
      <c r="A7" s="4" t="s">
        <v>26</v>
      </c>
      <c r="B7" s="4">
        <v>2</v>
      </c>
      <c r="C7" s="4">
        <v>0</v>
      </c>
      <c r="D7" s="4">
        <v>2</v>
      </c>
      <c r="E7" s="4">
        <v>0</v>
      </c>
      <c r="F7" s="6">
        <f t="shared" si="0"/>
        <v>0</v>
      </c>
    </row>
    <row r="8" spans="1:6" ht="26.25" customHeight="1">
      <c r="A8" s="4" t="s">
        <v>12</v>
      </c>
      <c r="B8" s="4">
        <v>2</v>
      </c>
      <c r="C8" s="4">
        <v>0</v>
      </c>
      <c r="D8" s="4">
        <v>1</v>
      </c>
      <c r="E8" s="4">
        <v>1</v>
      </c>
      <c r="F8" s="6">
        <f t="shared" si="0"/>
        <v>0</v>
      </c>
    </row>
    <row r="9" spans="1:6" ht="26.25" customHeight="1">
      <c r="A9" s="4" t="s">
        <v>4</v>
      </c>
      <c r="B9" s="4">
        <v>2</v>
      </c>
      <c r="C9" s="4">
        <v>0</v>
      </c>
      <c r="D9" s="4">
        <v>2</v>
      </c>
      <c r="E9" s="4">
        <v>0</v>
      </c>
      <c r="F9" s="6">
        <f t="shared" si="0"/>
        <v>0</v>
      </c>
    </row>
    <row r="10" spans="1:6" ht="26.25" customHeight="1">
      <c r="A10" s="4" t="s">
        <v>28</v>
      </c>
      <c r="B10" s="4">
        <v>2</v>
      </c>
      <c r="C10" s="4">
        <v>2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4" t="s">
        <v>7</v>
      </c>
      <c r="B11" s="4">
        <f>SUM(B3:B10)</f>
        <v>16</v>
      </c>
      <c r="C11" s="4">
        <f>SUM(C3:C10)</f>
        <v>2</v>
      </c>
      <c r="D11" s="4">
        <f>SUM(D3:D10)</f>
        <v>13</v>
      </c>
      <c r="E11" s="4">
        <f>SUM(E3:E10)</f>
        <v>1</v>
      </c>
      <c r="F11" s="6">
        <f t="shared" si="0"/>
        <v>0.13333333333333333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91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5</v>
      </c>
      <c r="C3" s="4">
        <v>1</v>
      </c>
      <c r="D3" s="4">
        <v>4</v>
      </c>
      <c r="E3" s="4">
        <v>0</v>
      </c>
      <c r="F3" s="6">
        <f aca="true" t="shared" si="0" ref="F3:F48">_xlfn.IFERROR((C3)/(B3-E3),"-")</f>
        <v>0.2</v>
      </c>
    </row>
    <row r="4" spans="1:6" ht="26.25" customHeight="1">
      <c r="A4" s="4" t="s">
        <v>77</v>
      </c>
      <c r="B4" s="4">
        <v>32</v>
      </c>
      <c r="C4" s="4">
        <v>16</v>
      </c>
      <c r="D4" s="4">
        <v>14</v>
      </c>
      <c r="E4" s="4">
        <v>2</v>
      </c>
      <c r="F4" s="6">
        <f t="shared" si="0"/>
        <v>0.5333333333333333</v>
      </c>
    </row>
    <row r="5" spans="1:6" ht="26.25" customHeight="1">
      <c r="A5" s="4" t="s">
        <v>78</v>
      </c>
      <c r="B5" s="11" t="s">
        <v>76</v>
      </c>
      <c r="C5" s="11" t="s">
        <v>76</v>
      </c>
      <c r="D5" s="11" t="s">
        <v>76</v>
      </c>
      <c r="E5" s="11" t="s">
        <v>76</v>
      </c>
      <c r="F5" s="6" t="str">
        <f t="shared" si="0"/>
        <v>-</v>
      </c>
    </row>
    <row r="6" spans="1:6" ht="26.25" customHeight="1">
      <c r="A6" s="11" t="s">
        <v>106</v>
      </c>
      <c r="B6" s="11">
        <v>4</v>
      </c>
      <c r="C6" s="11">
        <v>1</v>
      </c>
      <c r="D6" s="11">
        <v>3</v>
      </c>
      <c r="E6" s="11">
        <v>0</v>
      </c>
      <c r="F6" s="6">
        <f t="shared" si="0"/>
        <v>0.25</v>
      </c>
    </row>
    <row r="7" spans="1:6" ht="26.25" customHeight="1">
      <c r="A7" s="4" t="s">
        <v>72</v>
      </c>
      <c r="B7" s="11">
        <v>5</v>
      </c>
      <c r="C7" s="11">
        <v>0</v>
      </c>
      <c r="D7" s="11">
        <v>5</v>
      </c>
      <c r="E7" s="11">
        <v>0</v>
      </c>
      <c r="F7" s="6">
        <f t="shared" si="0"/>
        <v>0</v>
      </c>
    </row>
    <row r="8" spans="1:6" ht="26.25" customHeight="1">
      <c r="A8" s="4" t="s">
        <v>10</v>
      </c>
      <c r="B8" s="11">
        <v>25</v>
      </c>
      <c r="C8" s="11">
        <v>12</v>
      </c>
      <c r="D8" s="11">
        <v>11</v>
      </c>
      <c r="E8" s="11">
        <v>2</v>
      </c>
      <c r="F8" s="6">
        <f t="shared" si="0"/>
        <v>0.5217391304347826</v>
      </c>
    </row>
    <row r="9" spans="1:6" ht="26.25" customHeight="1">
      <c r="A9" s="4" t="s">
        <v>38</v>
      </c>
      <c r="B9" s="11">
        <v>17</v>
      </c>
      <c r="C9" s="11">
        <v>13</v>
      </c>
      <c r="D9" s="11">
        <v>4</v>
      </c>
      <c r="E9" s="11">
        <v>0</v>
      </c>
      <c r="F9" s="6">
        <f t="shared" si="0"/>
        <v>0.7647058823529411</v>
      </c>
    </row>
    <row r="10" spans="1:6" ht="26.25" customHeight="1">
      <c r="A10" s="11" t="s">
        <v>107</v>
      </c>
      <c r="B10" s="11">
        <v>1</v>
      </c>
      <c r="C10" s="11">
        <v>1</v>
      </c>
      <c r="D10" s="11">
        <v>0</v>
      </c>
      <c r="E10" s="11">
        <v>0</v>
      </c>
      <c r="F10" s="6">
        <f t="shared" si="0"/>
        <v>1</v>
      </c>
    </row>
    <row r="11" spans="1:6" ht="26.25" customHeight="1">
      <c r="A11" s="11" t="s">
        <v>79</v>
      </c>
      <c r="B11" s="11">
        <v>17</v>
      </c>
      <c r="C11" s="11">
        <v>0</v>
      </c>
      <c r="D11" s="11">
        <v>17</v>
      </c>
      <c r="E11" s="11">
        <v>0</v>
      </c>
      <c r="F11" s="6">
        <f t="shared" si="0"/>
        <v>0</v>
      </c>
    </row>
    <row r="12" spans="1:6" ht="26.25" customHeight="1">
      <c r="A12" s="11" t="s">
        <v>67</v>
      </c>
      <c r="B12" s="11">
        <v>5</v>
      </c>
      <c r="C12" s="11">
        <v>2</v>
      </c>
      <c r="D12" s="11">
        <v>3</v>
      </c>
      <c r="E12" s="11">
        <v>0</v>
      </c>
      <c r="F12" s="6">
        <f t="shared" si="0"/>
        <v>0.4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5</v>
      </c>
      <c r="C14" s="4">
        <v>2</v>
      </c>
      <c r="D14" s="4">
        <v>3</v>
      </c>
      <c r="E14" s="4">
        <v>0</v>
      </c>
      <c r="F14" s="6">
        <f t="shared" si="0"/>
        <v>0.4</v>
      </c>
    </row>
    <row r="15" spans="1:6" ht="26.25" customHeight="1">
      <c r="A15" s="4" t="s">
        <v>73</v>
      </c>
      <c r="B15" s="4">
        <v>2</v>
      </c>
      <c r="C15" s="4">
        <v>1</v>
      </c>
      <c r="D15" s="4">
        <v>1</v>
      </c>
      <c r="E15" s="4">
        <v>0</v>
      </c>
      <c r="F15" s="6">
        <f t="shared" si="0"/>
        <v>0.5</v>
      </c>
    </row>
    <row r="16" spans="1:6" ht="26.25" customHeight="1">
      <c r="A16" s="4" t="s">
        <v>20</v>
      </c>
      <c r="B16" s="4">
        <v>27</v>
      </c>
      <c r="C16" s="4">
        <v>18</v>
      </c>
      <c r="D16" s="4">
        <v>8</v>
      </c>
      <c r="E16" s="4">
        <v>1</v>
      </c>
      <c r="F16" s="6">
        <f t="shared" si="0"/>
        <v>0.6923076923076923</v>
      </c>
    </row>
    <row r="17" spans="1:6" ht="26.25" customHeight="1">
      <c r="A17" s="4" t="s">
        <v>82</v>
      </c>
      <c r="B17" s="4">
        <v>30</v>
      </c>
      <c r="C17" s="4">
        <v>8</v>
      </c>
      <c r="D17" s="4">
        <v>19</v>
      </c>
      <c r="E17" s="4">
        <v>3</v>
      </c>
      <c r="F17" s="6">
        <f t="shared" si="0"/>
        <v>0.2962962962962963</v>
      </c>
    </row>
    <row r="18" spans="1:6" ht="26.25" customHeight="1">
      <c r="A18" s="4" t="s">
        <v>19</v>
      </c>
      <c r="B18" s="4">
        <v>17</v>
      </c>
      <c r="C18" s="4">
        <v>2</v>
      </c>
      <c r="D18" s="4">
        <v>13</v>
      </c>
      <c r="E18" s="4">
        <v>2</v>
      </c>
      <c r="F18" s="6">
        <f t="shared" si="0"/>
        <v>0.13333333333333333</v>
      </c>
    </row>
    <row r="19" spans="1:6" ht="26.25" customHeight="1">
      <c r="A19" s="4" t="s">
        <v>83</v>
      </c>
      <c r="B19" s="4">
        <v>12</v>
      </c>
      <c r="C19" s="4">
        <v>2</v>
      </c>
      <c r="D19" s="4">
        <v>9</v>
      </c>
      <c r="E19" s="4">
        <v>1</v>
      </c>
      <c r="F19" s="6">
        <f t="shared" si="0"/>
        <v>0.18181818181818182</v>
      </c>
    </row>
    <row r="20" spans="1:6" ht="26.25" customHeight="1">
      <c r="A20" s="4" t="s">
        <v>18</v>
      </c>
      <c r="B20" s="4">
        <v>19</v>
      </c>
      <c r="C20" s="4">
        <v>11</v>
      </c>
      <c r="D20" s="4">
        <v>6</v>
      </c>
      <c r="E20" s="4">
        <v>2</v>
      </c>
      <c r="F20" s="6">
        <f t="shared" si="0"/>
        <v>0.6470588235294118</v>
      </c>
    </row>
    <row r="21" spans="1:6" ht="26.25" customHeight="1">
      <c r="A21" s="11" t="s">
        <v>84</v>
      </c>
      <c r="B21" s="4">
        <v>18</v>
      </c>
      <c r="C21" s="4">
        <v>2</v>
      </c>
      <c r="D21" s="4">
        <v>14</v>
      </c>
      <c r="E21" s="4">
        <v>2</v>
      </c>
      <c r="F21" s="6">
        <f t="shared" si="0"/>
        <v>0.125</v>
      </c>
    </row>
    <row r="22" spans="1:6" ht="26.25" customHeight="1">
      <c r="A22" s="11" t="s">
        <v>109</v>
      </c>
      <c r="B22" s="4">
        <v>19</v>
      </c>
      <c r="C22" s="4">
        <v>9</v>
      </c>
      <c r="D22" s="4">
        <v>8</v>
      </c>
      <c r="E22" s="4">
        <v>2</v>
      </c>
      <c r="F22" s="6">
        <f t="shared" si="0"/>
        <v>0.5294117647058824</v>
      </c>
    </row>
    <row r="23" spans="1:6" ht="26.25" customHeight="1">
      <c r="A23" s="11" t="s">
        <v>102</v>
      </c>
      <c r="B23" s="4">
        <v>6</v>
      </c>
      <c r="C23" s="4">
        <v>2</v>
      </c>
      <c r="D23" s="4">
        <v>3</v>
      </c>
      <c r="E23" s="4">
        <v>1</v>
      </c>
      <c r="F23" s="6">
        <f t="shared" si="0"/>
        <v>0.4</v>
      </c>
    </row>
    <row r="24" spans="1:6" ht="26.25" customHeight="1">
      <c r="A24" s="11" t="s">
        <v>104</v>
      </c>
      <c r="B24" s="4">
        <v>7</v>
      </c>
      <c r="C24" s="4">
        <v>4</v>
      </c>
      <c r="D24" s="4">
        <v>3</v>
      </c>
      <c r="E24" s="4">
        <v>0</v>
      </c>
      <c r="F24" s="6">
        <f t="shared" si="0"/>
        <v>0.5714285714285714</v>
      </c>
    </row>
    <row r="25" spans="1:6" ht="26.25" customHeight="1">
      <c r="A25" s="11" t="s">
        <v>53</v>
      </c>
      <c r="B25" s="4">
        <v>12</v>
      </c>
      <c r="C25" s="4">
        <v>6</v>
      </c>
      <c r="D25" s="4">
        <v>6</v>
      </c>
      <c r="E25" s="4">
        <v>0</v>
      </c>
      <c r="F25" s="6">
        <f t="shared" si="0"/>
        <v>0.5</v>
      </c>
    </row>
    <row r="26" spans="1:6" ht="26.25" customHeight="1">
      <c r="A26" s="11" t="s">
        <v>86</v>
      </c>
      <c r="B26" s="4">
        <v>6</v>
      </c>
      <c r="C26" s="4">
        <v>5</v>
      </c>
      <c r="D26" s="4">
        <v>1</v>
      </c>
      <c r="E26" s="4">
        <v>0</v>
      </c>
      <c r="F26" s="6">
        <f t="shared" si="0"/>
        <v>0.8333333333333334</v>
      </c>
    </row>
    <row r="27" spans="1:6" ht="26.25" customHeight="1">
      <c r="A27" s="11" t="s">
        <v>55</v>
      </c>
      <c r="B27" s="4">
        <v>1</v>
      </c>
      <c r="C27" s="4">
        <v>0</v>
      </c>
      <c r="D27" s="4">
        <v>1</v>
      </c>
      <c r="E27" s="4">
        <v>0</v>
      </c>
      <c r="F27" s="6">
        <f t="shared" si="0"/>
        <v>0</v>
      </c>
    </row>
    <row r="28" spans="1:6" ht="26.25" customHeight="1">
      <c r="A28" s="11" t="s">
        <v>87</v>
      </c>
      <c r="B28" s="4">
        <v>19</v>
      </c>
      <c r="C28" s="4">
        <v>8</v>
      </c>
      <c r="D28" s="4">
        <v>10</v>
      </c>
      <c r="E28" s="4">
        <v>1</v>
      </c>
      <c r="F28" s="6">
        <f t="shared" si="0"/>
        <v>0.4444444444444444</v>
      </c>
    </row>
    <row r="29" spans="1:6" ht="26.25" customHeight="1">
      <c r="A29" s="11" t="s">
        <v>57</v>
      </c>
      <c r="B29" s="4">
        <v>2</v>
      </c>
      <c r="C29" s="4">
        <v>2</v>
      </c>
      <c r="D29" s="4">
        <v>0</v>
      </c>
      <c r="E29" s="4">
        <v>0</v>
      </c>
      <c r="F29" s="6">
        <f t="shared" si="0"/>
        <v>1</v>
      </c>
    </row>
    <row r="30" spans="1:6" ht="26.25" customHeight="1">
      <c r="A30" s="11" t="s">
        <v>41</v>
      </c>
      <c r="B30" s="4">
        <v>8</v>
      </c>
      <c r="C30" s="4">
        <v>0</v>
      </c>
      <c r="D30" s="4">
        <v>8</v>
      </c>
      <c r="E30" s="4">
        <v>0</v>
      </c>
      <c r="F30" s="6">
        <f t="shared" si="0"/>
        <v>0</v>
      </c>
    </row>
    <row r="31" spans="1:6" ht="26.25" customHeight="1">
      <c r="A31" s="4" t="s">
        <v>42</v>
      </c>
      <c r="B31" s="4">
        <v>25</v>
      </c>
      <c r="C31" s="4">
        <v>7</v>
      </c>
      <c r="D31" s="4">
        <v>18</v>
      </c>
      <c r="E31" s="4">
        <v>0</v>
      </c>
      <c r="F31" s="6">
        <f t="shared" si="0"/>
        <v>0.28</v>
      </c>
    </row>
    <row r="32" spans="1:6" ht="26.25" customHeight="1">
      <c r="A32" s="4" t="s">
        <v>43</v>
      </c>
      <c r="B32" s="4">
        <v>4</v>
      </c>
      <c r="C32" s="4">
        <v>3</v>
      </c>
      <c r="D32" s="4">
        <v>1</v>
      </c>
      <c r="E32" s="4">
        <v>0</v>
      </c>
      <c r="F32" s="6">
        <f t="shared" si="0"/>
        <v>0.75</v>
      </c>
    </row>
    <row r="33" spans="1:6" ht="26.25" customHeight="1">
      <c r="A33" s="4" t="s">
        <v>39</v>
      </c>
      <c r="B33" s="4">
        <v>14</v>
      </c>
      <c r="C33" s="4">
        <v>10</v>
      </c>
      <c r="D33" s="4">
        <v>4</v>
      </c>
      <c r="E33" s="4">
        <v>0</v>
      </c>
      <c r="F33" s="6">
        <f t="shared" si="0"/>
        <v>0.7142857142857143</v>
      </c>
    </row>
    <row r="34" spans="1:6" ht="26.25" customHeight="1">
      <c r="A34" s="4" t="s">
        <v>88</v>
      </c>
      <c r="B34" s="4">
        <v>20</v>
      </c>
      <c r="C34" s="4">
        <v>5</v>
      </c>
      <c r="D34" s="4">
        <v>11</v>
      </c>
      <c r="E34" s="4">
        <v>4</v>
      </c>
      <c r="F34" s="6">
        <f t="shared" si="0"/>
        <v>0.3125</v>
      </c>
    </row>
    <row r="35" spans="1:6" ht="26.25" customHeight="1">
      <c r="A35" s="4" t="s">
        <v>36</v>
      </c>
      <c r="B35" s="4">
        <v>4</v>
      </c>
      <c r="C35" s="4">
        <v>3</v>
      </c>
      <c r="D35" s="4">
        <v>0</v>
      </c>
      <c r="E35" s="4">
        <v>1</v>
      </c>
      <c r="F35" s="6">
        <f t="shared" si="0"/>
        <v>1</v>
      </c>
    </row>
    <row r="36" spans="1:6" ht="26.25" customHeight="1">
      <c r="A36" s="4" t="s">
        <v>89</v>
      </c>
      <c r="B36" s="4">
        <v>5</v>
      </c>
      <c r="C36" s="4">
        <v>1</v>
      </c>
      <c r="D36" s="4">
        <v>4</v>
      </c>
      <c r="E36" s="4">
        <v>0</v>
      </c>
      <c r="F36" s="6">
        <f t="shared" si="0"/>
        <v>0.2</v>
      </c>
    </row>
    <row r="37" spans="1:6" ht="26.25" customHeight="1">
      <c r="A37" s="4" t="s">
        <v>90</v>
      </c>
      <c r="B37" s="4">
        <v>11</v>
      </c>
      <c r="C37" s="4">
        <v>6</v>
      </c>
      <c r="D37" s="4">
        <v>4</v>
      </c>
      <c r="E37" s="4">
        <v>1</v>
      </c>
      <c r="F37" s="6">
        <f t="shared" si="0"/>
        <v>0.6</v>
      </c>
    </row>
    <row r="38" spans="1:6" ht="26.25" customHeight="1">
      <c r="A38" s="4" t="s">
        <v>35</v>
      </c>
      <c r="B38" s="4">
        <v>2</v>
      </c>
      <c r="C38" s="4">
        <v>2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1</v>
      </c>
      <c r="D39" s="4">
        <v>0</v>
      </c>
      <c r="E39" s="4">
        <v>0</v>
      </c>
      <c r="F39" s="6">
        <f t="shared" si="0"/>
        <v>1</v>
      </c>
    </row>
    <row r="40" spans="1:6" ht="26.25" customHeight="1">
      <c r="A40" s="4" t="s">
        <v>12</v>
      </c>
      <c r="B40" s="4">
        <v>16</v>
      </c>
      <c r="C40" s="4">
        <v>5</v>
      </c>
      <c r="D40" s="4">
        <v>11</v>
      </c>
      <c r="E40" s="4">
        <v>0</v>
      </c>
      <c r="F40" s="6">
        <f t="shared" si="0"/>
        <v>0.3125</v>
      </c>
    </row>
    <row r="41" spans="1:6" ht="26.25" customHeight="1">
      <c r="A41" s="4" t="s">
        <v>11</v>
      </c>
      <c r="B41" s="4">
        <v>14</v>
      </c>
      <c r="C41" s="4">
        <v>3</v>
      </c>
      <c r="D41" s="4">
        <v>10</v>
      </c>
      <c r="E41" s="4">
        <v>1</v>
      </c>
      <c r="F41" s="6">
        <f t="shared" si="0"/>
        <v>0.23076923076923078</v>
      </c>
    </row>
    <row r="42" spans="1:6" ht="26.25" customHeight="1">
      <c r="A42" s="4" t="s">
        <v>9</v>
      </c>
      <c r="B42" s="4">
        <v>8</v>
      </c>
      <c r="C42" s="4">
        <v>1</v>
      </c>
      <c r="D42" s="4">
        <v>6</v>
      </c>
      <c r="E42" s="4">
        <v>1</v>
      </c>
      <c r="F42" s="6">
        <f t="shared" si="0"/>
        <v>0.14285714285714285</v>
      </c>
    </row>
    <row r="43" spans="1:6" ht="26.25" customHeight="1">
      <c r="A43" s="4" t="s">
        <v>21</v>
      </c>
      <c r="B43" s="4">
        <v>6</v>
      </c>
      <c r="C43" s="4">
        <v>2</v>
      </c>
      <c r="D43" s="4">
        <v>4</v>
      </c>
      <c r="E43" s="4">
        <v>0</v>
      </c>
      <c r="F43" s="6">
        <f t="shared" si="0"/>
        <v>0.3333333333333333</v>
      </c>
    </row>
    <row r="44" spans="1:6" ht="26.25" customHeight="1">
      <c r="A44" s="4" t="s">
        <v>6</v>
      </c>
      <c r="B44" s="4">
        <v>2</v>
      </c>
      <c r="C44" s="4">
        <v>0</v>
      </c>
      <c r="D44" s="4">
        <v>2</v>
      </c>
      <c r="E44" s="4">
        <v>0</v>
      </c>
      <c r="F44" s="6">
        <f t="shared" si="0"/>
        <v>0</v>
      </c>
    </row>
    <row r="45" spans="1:6" ht="26.25" customHeight="1">
      <c r="A45" s="4" t="s">
        <v>4</v>
      </c>
      <c r="B45" s="4">
        <v>2</v>
      </c>
      <c r="C45" s="4">
        <v>1</v>
      </c>
      <c r="D45" s="4">
        <v>1</v>
      </c>
      <c r="E45" s="4">
        <v>0</v>
      </c>
      <c r="F45" s="6">
        <f t="shared" si="0"/>
        <v>0.5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456</v>
      </c>
      <c r="C48" s="4">
        <v>178</v>
      </c>
      <c r="D48" s="4">
        <v>251</v>
      </c>
      <c r="E48" s="4">
        <v>27</v>
      </c>
      <c r="F48" s="6">
        <f t="shared" si="0"/>
        <v>0.4149184149184149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110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6</v>
      </c>
      <c r="C3" s="4">
        <v>1</v>
      </c>
      <c r="D3" s="4">
        <v>5</v>
      </c>
      <c r="E3" s="4">
        <v>0</v>
      </c>
      <c r="F3" s="6">
        <f aca="true" t="shared" si="0" ref="F3:F48">_xlfn.IFERROR((C3)/(B3-E3),"-")</f>
        <v>0.16666666666666666</v>
      </c>
    </row>
    <row r="4" spans="1:6" ht="26.25" customHeight="1">
      <c r="A4" s="4" t="s">
        <v>77</v>
      </c>
      <c r="B4" s="4">
        <v>5</v>
      </c>
      <c r="C4" s="4">
        <v>2</v>
      </c>
      <c r="D4" s="4">
        <v>3</v>
      </c>
      <c r="E4" s="4">
        <v>0</v>
      </c>
      <c r="F4" s="6">
        <f t="shared" si="0"/>
        <v>0.4</v>
      </c>
    </row>
    <row r="5" spans="1:6" ht="26.25" customHeight="1">
      <c r="A5" s="4" t="s">
        <v>78</v>
      </c>
      <c r="B5" s="4">
        <v>4</v>
      </c>
      <c r="C5" s="4">
        <v>3</v>
      </c>
      <c r="D5" s="4">
        <v>1</v>
      </c>
      <c r="E5" s="4">
        <v>0</v>
      </c>
      <c r="F5" s="6">
        <f t="shared" si="0"/>
        <v>0.75</v>
      </c>
    </row>
    <row r="6" spans="1:6" ht="26.25" customHeight="1">
      <c r="A6" s="11" t="s">
        <v>106</v>
      </c>
      <c r="B6" s="4" t="s">
        <v>76</v>
      </c>
      <c r="C6" s="4" t="s">
        <v>76</v>
      </c>
      <c r="D6" s="4" t="s">
        <v>76</v>
      </c>
      <c r="E6" s="4" t="s">
        <v>76</v>
      </c>
      <c r="F6" s="6" t="str">
        <f t="shared" si="0"/>
        <v>-</v>
      </c>
    </row>
    <row r="7" spans="1:6" ht="26.25" customHeight="1">
      <c r="A7" s="4" t="s">
        <v>72</v>
      </c>
      <c r="B7" s="4">
        <v>4</v>
      </c>
      <c r="C7" s="4">
        <v>1</v>
      </c>
      <c r="D7" s="4">
        <v>2</v>
      </c>
      <c r="E7" s="4">
        <v>1</v>
      </c>
      <c r="F7" s="6">
        <f t="shared" si="0"/>
        <v>0.3333333333333333</v>
      </c>
    </row>
    <row r="8" spans="1:6" ht="26.25" customHeight="1">
      <c r="A8" s="4" t="s">
        <v>10</v>
      </c>
      <c r="B8" s="4">
        <v>7</v>
      </c>
      <c r="C8" s="4">
        <v>2</v>
      </c>
      <c r="D8" s="4">
        <v>5</v>
      </c>
      <c r="E8" s="4">
        <v>0</v>
      </c>
      <c r="F8" s="6">
        <f t="shared" si="0"/>
        <v>0.2857142857142857</v>
      </c>
    </row>
    <row r="9" spans="1:6" ht="26.25" customHeight="1">
      <c r="A9" s="4" t="s">
        <v>38</v>
      </c>
      <c r="B9" s="4">
        <v>8</v>
      </c>
      <c r="C9" s="4">
        <v>5</v>
      </c>
      <c r="D9" s="4">
        <v>1</v>
      </c>
      <c r="E9" s="4">
        <v>2</v>
      </c>
      <c r="F9" s="6">
        <f t="shared" si="0"/>
        <v>0.8333333333333334</v>
      </c>
    </row>
    <row r="10" spans="1:6" ht="26.25" customHeight="1">
      <c r="A10" s="11" t="s">
        <v>107</v>
      </c>
      <c r="B10" s="11">
        <v>1</v>
      </c>
      <c r="C10" s="11">
        <v>0</v>
      </c>
      <c r="D10" s="11">
        <v>1</v>
      </c>
      <c r="E10" s="11">
        <v>0</v>
      </c>
      <c r="F10" s="6">
        <f t="shared" si="0"/>
        <v>0</v>
      </c>
    </row>
    <row r="11" spans="1:6" ht="26.25" customHeight="1">
      <c r="A11" s="11" t="s">
        <v>79</v>
      </c>
      <c r="B11" s="4">
        <v>3</v>
      </c>
      <c r="C11" s="4">
        <v>0</v>
      </c>
      <c r="D11" s="4">
        <v>3</v>
      </c>
      <c r="E11" s="4">
        <v>0</v>
      </c>
      <c r="F11" s="6">
        <f t="shared" si="0"/>
        <v>0</v>
      </c>
    </row>
    <row r="12" spans="1:6" ht="26.25" customHeight="1">
      <c r="A12" s="11" t="s">
        <v>67</v>
      </c>
      <c r="B12" s="4">
        <v>2</v>
      </c>
      <c r="C12" s="4">
        <v>1</v>
      </c>
      <c r="D12" s="4">
        <v>1</v>
      </c>
      <c r="E12" s="4">
        <v>0</v>
      </c>
      <c r="F12" s="6">
        <f t="shared" si="0"/>
        <v>0.5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3</v>
      </c>
      <c r="C14" s="4">
        <v>0</v>
      </c>
      <c r="D14" s="4">
        <v>3</v>
      </c>
      <c r="E14" s="4">
        <v>0</v>
      </c>
      <c r="F14" s="6">
        <f t="shared" si="0"/>
        <v>0</v>
      </c>
    </row>
    <row r="15" spans="1:6" ht="26.25" customHeight="1">
      <c r="A15" s="4" t="s">
        <v>73</v>
      </c>
      <c r="B15" s="4">
        <v>3</v>
      </c>
      <c r="C15" s="4">
        <v>0</v>
      </c>
      <c r="D15" s="4">
        <v>3</v>
      </c>
      <c r="E15" s="4">
        <v>0</v>
      </c>
      <c r="F15" s="6">
        <f t="shared" si="0"/>
        <v>0</v>
      </c>
    </row>
    <row r="16" spans="1:6" ht="26.25" customHeight="1">
      <c r="A16" s="4" t="s">
        <v>20</v>
      </c>
      <c r="B16" s="4">
        <v>4</v>
      </c>
      <c r="C16" s="4">
        <v>0</v>
      </c>
      <c r="D16" s="4">
        <v>4</v>
      </c>
      <c r="E16" s="4">
        <v>0</v>
      </c>
      <c r="F16" s="6">
        <f t="shared" si="0"/>
        <v>0</v>
      </c>
    </row>
    <row r="17" spans="1:6" ht="26.25" customHeight="1">
      <c r="A17" s="4" t="s">
        <v>82</v>
      </c>
      <c r="B17" s="4">
        <v>4</v>
      </c>
      <c r="C17" s="4">
        <v>0</v>
      </c>
      <c r="D17" s="4">
        <v>4</v>
      </c>
      <c r="E17" s="4">
        <v>0</v>
      </c>
      <c r="F17" s="6">
        <f t="shared" si="0"/>
        <v>0</v>
      </c>
    </row>
    <row r="18" spans="1:6" ht="26.25" customHeight="1">
      <c r="A18" s="4" t="s">
        <v>19</v>
      </c>
      <c r="B18" s="4">
        <v>3</v>
      </c>
      <c r="C18" s="4">
        <v>0</v>
      </c>
      <c r="D18" s="4">
        <v>3</v>
      </c>
      <c r="E18" s="4">
        <v>0</v>
      </c>
      <c r="F18" s="6">
        <f t="shared" si="0"/>
        <v>0</v>
      </c>
    </row>
    <row r="19" spans="1:6" ht="26.25" customHeight="1">
      <c r="A19" s="4" t="s">
        <v>83</v>
      </c>
      <c r="B19" s="4">
        <v>4</v>
      </c>
      <c r="C19" s="4">
        <v>0</v>
      </c>
      <c r="D19" s="4">
        <v>4</v>
      </c>
      <c r="E19" s="4">
        <v>0</v>
      </c>
      <c r="F19" s="6">
        <f t="shared" si="0"/>
        <v>0</v>
      </c>
    </row>
    <row r="20" spans="1:6" ht="26.25" customHeight="1">
      <c r="A20" s="4" t="s">
        <v>18</v>
      </c>
      <c r="B20" s="4">
        <v>6</v>
      </c>
      <c r="C20" s="4">
        <v>0</v>
      </c>
      <c r="D20" s="4">
        <v>5</v>
      </c>
      <c r="E20" s="4">
        <v>1</v>
      </c>
      <c r="F20" s="6">
        <f t="shared" si="0"/>
        <v>0</v>
      </c>
    </row>
    <row r="21" spans="1:6" ht="26.25" customHeight="1">
      <c r="A21" s="11" t="s">
        <v>84</v>
      </c>
      <c r="B21" s="4">
        <v>4</v>
      </c>
      <c r="C21" s="4">
        <v>2</v>
      </c>
      <c r="D21" s="4">
        <v>2</v>
      </c>
      <c r="E21" s="4">
        <v>0</v>
      </c>
      <c r="F21" s="6">
        <f t="shared" si="0"/>
        <v>0.5</v>
      </c>
    </row>
    <row r="22" spans="1:6" ht="26.25" customHeight="1">
      <c r="A22" s="11" t="s">
        <v>109</v>
      </c>
      <c r="B22" s="4">
        <v>3</v>
      </c>
      <c r="C22" s="4">
        <v>1</v>
      </c>
      <c r="D22" s="4">
        <v>2</v>
      </c>
      <c r="E22" s="4">
        <v>0</v>
      </c>
      <c r="F22" s="6">
        <f t="shared" si="0"/>
        <v>0.3333333333333333</v>
      </c>
    </row>
    <row r="23" spans="1:6" ht="26.25" customHeight="1">
      <c r="A23" s="11" t="s">
        <v>102</v>
      </c>
      <c r="B23" s="4">
        <v>3</v>
      </c>
      <c r="C23" s="4">
        <v>0</v>
      </c>
      <c r="D23" s="4">
        <v>3</v>
      </c>
      <c r="E23" s="4">
        <v>0</v>
      </c>
      <c r="F23" s="6">
        <f t="shared" si="0"/>
        <v>0</v>
      </c>
    </row>
    <row r="24" spans="1:6" ht="26.25" customHeight="1">
      <c r="A24" s="11" t="s">
        <v>104</v>
      </c>
      <c r="B24" s="4">
        <v>1</v>
      </c>
      <c r="C24" s="4">
        <v>0</v>
      </c>
      <c r="D24" s="4">
        <v>1</v>
      </c>
      <c r="E24" s="4">
        <v>0</v>
      </c>
      <c r="F24" s="6">
        <f t="shared" si="0"/>
        <v>0</v>
      </c>
    </row>
    <row r="25" spans="1:6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79</v>
      </c>
      <c r="C48" s="4">
        <v>18</v>
      </c>
      <c r="D48" s="4">
        <v>57</v>
      </c>
      <c r="E48" s="4">
        <v>4</v>
      </c>
      <c r="F48" s="6">
        <f t="shared" si="0"/>
        <v>0.24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92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3</v>
      </c>
      <c r="C3" s="4">
        <v>1</v>
      </c>
      <c r="D3" s="4">
        <v>2</v>
      </c>
      <c r="E3" s="4">
        <v>0</v>
      </c>
      <c r="F3" s="6">
        <f aca="true" t="shared" si="0" ref="F3:F48">_xlfn.IFERROR((C3)/(B3-E3),"-")</f>
        <v>0.3333333333333333</v>
      </c>
    </row>
    <row r="4" spans="1:6" ht="26.25" customHeight="1">
      <c r="A4" s="4" t="s">
        <v>77</v>
      </c>
      <c r="B4" s="4">
        <v>2</v>
      </c>
      <c r="C4" s="4">
        <v>1</v>
      </c>
      <c r="D4" s="4">
        <v>1</v>
      </c>
      <c r="E4" s="4">
        <v>0</v>
      </c>
      <c r="F4" s="6">
        <f t="shared" si="0"/>
        <v>0.5</v>
      </c>
    </row>
    <row r="5" spans="1:6" ht="26.25" customHeight="1">
      <c r="A5" s="4" t="s">
        <v>78</v>
      </c>
      <c r="B5" s="4">
        <v>5</v>
      </c>
      <c r="C5" s="4">
        <v>5</v>
      </c>
      <c r="D5" s="4">
        <v>0</v>
      </c>
      <c r="E5" s="4">
        <v>0</v>
      </c>
      <c r="F5" s="6">
        <f t="shared" si="0"/>
        <v>1</v>
      </c>
    </row>
    <row r="6" spans="1:6" ht="26.25" customHeight="1">
      <c r="A6" s="11" t="s">
        <v>106</v>
      </c>
      <c r="B6" s="11">
        <v>4</v>
      </c>
      <c r="C6" s="11">
        <v>2</v>
      </c>
      <c r="D6" s="11">
        <v>1</v>
      </c>
      <c r="E6" s="11">
        <v>1</v>
      </c>
      <c r="F6" s="6">
        <f t="shared" si="0"/>
        <v>0.6666666666666666</v>
      </c>
    </row>
    <row r="7" spans="1:6" ht="26.25" customHeight="1">
      <c r="A7" s="4" t="s">
        <v>72</v>
      </c>
      <c r="B7" s="4" t="s">
        <v>76</v>
      </c>
      <c r="C7" s="4" t="s">
        <v>76</v>
      </c>
      <c r="D7" s="4" t="s">
        <v>76</v>
      </c>
      <c r="E7" s="4" t="s">
        <v>76</v>
      </c>
      <c r="F7" s="6" t="str">
        <f t="shared" si="0"/>
        <v>-</v>
      </c>
    </row>
    <row r="8" spans="1:6" ht="26.25" customHeight="1">
      <c r="A8" s="4" t="s">
        <v>10</v>
      </c>
      <c r="B8" s="4">
        <v>3</v>
      </c>
      <c r="C8" s="4">
        <v>2</v>
      </c>
      <c r="D8" s="4">
        <v>1</v>
      </c>
      <c r="E8" s="4">
        <v>0</v>
      </c>
      <c r="F8" s="6">
        <f t="shared" si="0"/>
        <v>0.6666666666666666</v>
      </c>
    </row>
    <row r="9" spans="1:6" ht="26.25" customHeight="1">
      <c r="A9" s="4" t="s">
        <v>38</v>
      </c>
      <c r="B9" s="4">
        <v>2</v>
      </c>
      <c r="C9" s="4">
        <v>2</v>
      </c>
      <c r="D9" s="4">
        <v>0</v>
      </c>
      <c r="E9" s="4">
        <v>0</v>
      </c>
      <c r="F9" s="6">
        <f t="shared" si="0"/>
        <v>1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>
        <v>4</v>
      </c>
      <c r="C11" s="4">
        <v>1</v>
      </c>
      <c r="D11" s="4">
        <v>3</v>
      </c>
      <c r="E11" s="4">
        <v>0</v>
      </c>
      <c r="F11" s="6">
        <f t="shared" si="0"/>
        <v>0.25</v>
      </c>
    </row>
    <row r="12" spans="1:6" ht="26.25" customHeight="1">
      <c r="A12" s="11" t="s">
        <v>67</v>
      </c>
      <c r="B12" s="4">
        <v>1</v>
      </c>
      <c r="C12" s="4">
        <v>0</v>
      </c>
      <c r="D12" s="4">
        <v>1</v>
      </c>
      <c r="E12" s="4">
        <v>0</v>
      </c>
      <c r="F12" s="6">
        <f t="shared" si="0"/>
        <v>0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1</v>
      </c>
      <c r="C14" s="4">
        <v>1</v>
      </c>
      <c r="D14" s="4">
        <v>0</v>
      </c>
      <c r="E14" s="4">
        <v>0</v>
      </c>
      <c r="F14" s="6">
        <f t="shared" si="0"/>
        <v>1</v>
      </c>
    </row>
    <row r="15" spans="1:6" ht="26.25" customHeight="1">
      <c r="A15" s="4" t="s">
        <v>73</v>
      </c>
      <c r="B15" s="4">
        <v>3</v>
      </c>
      <c r="C15" s="4">
        <v>3</v>
      </c>
      <c r="D15" s="4">
        <v>0</v>
      </c>
      <c r="E15" s="4">
        <v>0</v>
      </c>
      <c r="F15" s="6">
        <f t="shared" si="0"/>
        <v>1</v>
      </c>
    </row>
    <row r="16" spans="1:6" ht="26.25" customHeight="1">
      <c r="A16" s="4" t="s">
        <v>20</v>
      </c>
      <c r="B16" s="4">
        <v>2</v>
      </c>
      <c r="C16" s="4">
        <v>1</v>
      </c>
      <c r="D16" s="4">
        <v>1</v>
      </c>
      <c r="E16" s="4">
        <v>0</v>
      </c>
      <c r="F16" s="6">
        <f t="shared" si="0"/>
        <v>0.5</v>
      </c>
    </row>
    <row r="17" spans="1:6" ht="26.25" customHeight="1">
      <c r="A17" s="4" t="s">
        <v>82</v>
      </c>
      <c r="B17" s="4">
        <v>3</v>
      </c>
      <c r="C17" s="4">
        <v>2</v>
      </c>
      <c r="D17" s="4">
        <v>1</v>
      </c>
      <c r="E17" s="4">
        <v>0</v>
      </c>
      <c r="F17" s="6">
        <f t="shared" si="0"/>
        <v>0.6666666666666666</v>
      </c>
    </row>
    <row r="18" spans="1:6" ht="26.25" customHeight="1">
      <c r="A18" s="4" t="s">
        <v>19</v>
      </c>
      <c r="B18" s="4">
        <v>4</v>
      </c>
      <c r="C18" s="4">
        <v>0</v>
      </c>
      <c r="D18" s="4">
        <v>4</v>
      </c>
      <c r="E18" s="4">
        <v>0</v>
      </c>
      <c r="F18" s="6">
        <f t="shared" si="0"/>
        <v>0</v>
      </c>
    </row>
    <row r="19" spans="1:6" ht="26.25" customHeight="1">
      <c r="A19" s="4" t="s">
        <v>83</v>
      </c>
      <c r="B19" s="4">
        <v>3</v>
      </c>
      <c r="C19" s="4">
        <v>1</v>
      </c>
      <c r="D19" s="4">
        <v>2</v>
      </c>
      <c r="E19" s="4">
        <v>0</v>
      </c>
      <c r="F19" s="6">
        <f t="shared" si="0"/>
        <v>0.3333333333333333</v>
      </c>
    </row>
    <row r="20" spans="1:6" ht="26.25" customHeight="1">
      <c r="A20" s="4" t="s">
        <v>18</v>
      </c>
      <c r="B20" s="4">
        <v>2</v>
      </c>
      <c r="C20" s="4">
        <v>0</v>
      </c>
      <c r="D20" s="4">
        <v>2</v>
      </c>
      <c r="E20" s="4">
        <v>0</v>
      </c>
      <c r="F20" s="6">
        <f t="shared" si="0"/>
        <v>0</v>
      </c>
    </row>
    <row r="21" spans="1:6" ht="26.25" customHeight="1">
      <c r="A21" s="11" t="s">
        <v>84</v>
      </c>
      <c r="B21" s="4">
        <v>3</v>
      </c>
      <c r="C21" s="4">
        <v>0</v>
      </c>
      <c r="D21" s="4">
        <v>2</v>
      </c>
      <c r="E21" s="4">
        <v>1</v>
      </c>
      <c r="F21" s="6">
        <f t="shared" si="0"/>
        <v>0</v>
      </c>
    </row>
    <row r="22" spans="1:6" ht="26.25" customHeight="1">
      <c r="A22" s="11" t="s">
        <v>109</v>
      </c>
      <c r="B22" s="4" t="s">
        <v>40</v>
      </c>
      <c r="C22" s="4" t="s">
        <v>40</v>
      </c>
      <c r="D22" s="4" t="s">
        <v>40</v>
      </c>
      <c r="E22" s="4" t="s">
        <v>40</v>
      </c>
      <c r="F22" s="6" t="str">
        <f t="shared" si="0"/>
        <v>-</v>
      </c>
    </row>
    <row r="23" spans="1:6" ht="26.25" customHeight="1">
      <c r="A23" s="11" t="s">
        <v>102</v>
      </c>
      <c r="B23" s="4" t="s">
        <v>40</v>
      </c>
      <c r="C23" s="4" t="s">
        <v>40</v>
      </c>
      <c r="D23" s="4" t="s">
        <v>40</v>
      </c>
      <c r="E23" s="4" t="s">
        <v>40</v>
      </c>
      <c r="F23" s="6" t="str">
        <f t="shared" si="0"/>
        <v>-</v>
      </c>
    </row>
    <row r="24" spans="1:6" ht="26.25" customHeight="1">
      <c r="A24" s="11" t="s">
        <v>104</v>
      </c>
      <c r="B24" s="4" t="s">
        <v>40</v>
      </c>
      <c r="C24" s="4" t="s">
        <v>40</v>
      </c>
      <c r="D24" s="4" t="s">
        <v>40</v>
      </c>
      <c r="E24" s="4" t="s">
        <v>40</v>
      </c>
      <c r="F24" s="6" t="str">
        <f t="shared" si="0"/>
        <v>-</v>
      </c>
    </row>
    <row r="25" spans="1:6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47</v>
      </c>
      <c r="C48" s="4">
        <v>23</v>
      </c>
      <c r="D48" s="4">
        <v>22</v>
      </c>
      <c r="E48" s="4">
        <v>2</v>
      </c>
      <c r="F48" s="6">
        <f t="shared" si="0"/>
        <v>0.5111111111111111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93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6</v>
      </c>
      <c r="C3" s="4">
        <v>0</v>
      </c>
      <c r="D3" s="4">
        <v>6</v>
      </c>
      <c r="E3" s="4">
        <v>0</v>
      </c>
      <c r="F3" s="6">
        <f aca="true" t="shared" si="0" ref="F3:F48">_xlfn.IFERROR((C3)/(B3-E3),"-")</f>
        <v>0</v>
      </c>
    </row>
    <row r="4" spans="1:6" ht="26.25" customHeight="1">
      <c r="A4" s="4" t="s">
        <v>77</v>
      </c>
      <c r="B4" s="4">
        <v>21</v>
      </c>
      <c r="C4" s="4">
        <v>20</v>
      </c>
      <c r="D4" s="4">
        <v>1</v>
      </c>
      <c r="E4" s="4">
        <v>0</v>
      </c>
      <c r="F4" s="6">
        <f t="shared" si="0"/>
        <v>0.9523809523809523</v>
      </c>
    </row>
    <row r="5" spans="1:6" ht="26.25" customHeight="1">
      <c r="A5" s="4" t="s">
        <v>78</v>
      </c>
      <c r="B5" s="4">
        <v>25</v>
      </c>
      <c r="C5" s="4">
        <v>11</v>
      </c>
      <c r="D5" s="4">
        <v>12</v>
      </c>
      <c r="E5" s="4">
        <v>2</v>
      </c>
      <c r="F5" s="6">
        <f t="shared" si="0"/>
        <v>0.4782608695652174</v>
      </c>
    </row>
    <row r="6" spans="1:6" ht="26.25" customHeight="1">
      <c r="A6" s="11" t="s">
        <v>106</v>
      </c>
      <c r="B6" s="4">
        <v>7</v>
      </c>
      <c r="C6" s="4">
        <v>5</v>
      </c>
      <c r="D6" s="4">
        <v>2</v>
      </c>
      <c r="E6" s="4">
        <v>0</v>
      </c>
      <c r="F6" s="6">
        <f t="shared" si="0"/>
        <v>0.7142857142857143</v>
      </c>
    </row>
    <row r="7" spans="1:6" ht="26.25" customHeight="1">
      <c r="A7" s="4" t="s">
        <v>72</v>
      </c>
      <c r="B7" s="11">
        <v>3</v>
      </c>
      <c r="C7" s="11">
        <v>1</v>
      </c>
      <c r="D7" s="11">
        <v>2</v>
      </c>
      <c r="E7" s="11">
        <v>0</v>
      </c>
      <c r="F7" s="6">
        <f t="shared" si="0"/>
        <v>0.3333333333333333</v>
      </c>
    </row>
    <row r="8" spans="1:6" ht="26.25" customHeight="1">
      <c r="A8" s="4" t="s">
        <v>10</v>
      </c>
      <c r="B8" s="4" t="s">
        <v>76</v>
      </c>
      <c r="C8" s="4" t="s">
        <v>76</v>
      </c>
      <c r="D8" s="4" t="s">
        <v>76</v>
      </c>
      <c r="E8" s="4" t="s">
        <v>76</v>
      </c>
      <c r="F8" s="6" t="str">
        <f t="shared" si="0"/>
        <v>-</v>
      </c>
    </row>
    <row r="9" spans="1:6" ht="26.25" customHeight="1">
      <c r="A9" s="4" t="s">
        <v>38</v>
      </c>
      <c r="B9" s="4">
        <v>19</v>
      </c>
      <c r="C9" s="4">
        <v>15</v>
      </c>
      <c r="D9" s="4">
        <v>3</v>
      </c>
      <c r="E9" s="4">
        <v>1</v>
      </c>
      <c r="F9" s="6">
        <f t="shared" si="0"/>
        <v>0.8333333333333334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>
        <v>16</v>
      </c>
      <c r="C11" s="4">
        <v>3</v>
      </c>
      <c r="D11" s="4">
        <v>12</v>
      </c>
      <c r="E11" s="4">
        <v>1</v>
      </c>
      <c r="F11" s="6">
        <f t="shared" si="0"/>
        <v>0.2</v>
      </c>
    </row>
    <row r="12" spans="1:6" ht="26.25" customHeight="1">
      <c r="A12" s="11" t="s">
        <v>67</v>
      </c>
      <c r="B12" s="4">
        <v>5</v>
      </c>
      <c r="C12" s="4">
        <v>0</v>
      </c>
      <c r="D12" s="4">
        <v>3</v>
      </c>
      <c r="E12" s="4">
        <v>2</v>
      </c>
      <c r="F12" s="6">
        <f t="shared" si="0"/>
        <v>0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3</v>
      </c>
      <c r="C14" s="4">
        <v>2</v>
      </c>
      <c r="D14" s="4">
        <v>0</v>
      </c>
      <c r="E14" s="4">
        <v>1</v>
      </c>
      <c r="F14" s="6">
        <f t="shared" si="0"/>
        <v>1</v>
      </c>
    </row>
    <row r="15" spans="1:6" ht="26.25" customHeight="1">
      <c r="A15" s="4" t="s">
        <v>73</v>
      </c>
      <c r="B15" s="4">
        <v>4</v>
      </c>
      <c r="C15" s="4">
        <v>2</v>
      </c>
      <c r="D15" s="4">
        <v>2</v>
      </c>
      <c r="E15" s="4">
        <v>0</v>
      </c>
      <c r="F15" s="6">
        <f t="shared" si="0"/>
        <v>0.5</v>
      </c>
    </row>
    <row r="16" spans="1:6" ht="26.25" customHeight="1">
      <c r="A16" s="4" t="s">
        <v>20</v>
      </c>
      <c r="B16" s="4">
        <v>22</v>
      </c>
      <c r="C16" s="4">
        <v>16</v>
      </c>
      <c r="D16" s="4">
        <v>4</v>
      </c>
      <c r="E16" s="4">
        <v>2</v>
      </c>
      <c r="F16" s="6">
        <f t="shared" si="0"/>
        <v>0.8</v>
      </c>
    </row>
    <row r="17" spans="1:6" ht="26.25" customHeight="1">
      <c r="A17" s="4" t="s">
        <v>82</v>
      </c>
      <c r="B17" s="4">
        <v>21</v>
      </c>
      <c r="C17" s="4">
        <v>10</v>
      </c>
      <c r="D17" s="4">
        <v>9</v>
      </c>
      <c r="E17" s="4">
        <v>2</v>
      </c>
      <c r="F17" s="6">
        <f t="shared" si="0"/>
        <v>0.5263157894736842</v>
      </c>
    </row>
    <row r="18" spans="1:6" ht="26.25" customHeight="1">
      <c r="A18" s="4" t="s">
        <v>19</v>
      </c>
      <c r="B18" s="4">
        <v>16</v>
      </c>
      <c r="C18" s="4">
        <v>5</v>
      </c>
      <c r="D18" s="4">
        <v>10</v>
      </c>
      <c r="E18" s="4">
        <v>1</v>
      </c>
      <c r="F18" s="6">
        <f t="shared" si="0"/>
        <v>0.3333333333333333</v>
      </c>
    </row>
    <row r="19" spans="1:6" ht="26.25" customHeight="1">
      <c r="A19" s="4" t="s">
        <v>83</v>
      </c>
      <c r="B19" s="4">
        <v>14</v>
      </c>
      <c r="C19" s="4">
        <v>4</v>
      </c>
      <c r="D19" s="4">
        <v>9</v>
      </c>
      <c r="E19" s="4">
        <v>1</v>
      </c>
      <c r="F19" s="6">
        <f t="shared" si="0"/>
        <v>0.3076923076923077</v>
      </c>
    </row>
    <row r="20" spans="1:6" ht="26.25" customHeight="1">
      <c r="A20" s="4" t="s">
        <v>18</v>
      </c>
      <c r="B20" s="4">
        <v>18</v>
      </c>
      <c r="C20" s="4">
        <v>9</v>
      </c>
      <c r="D20" s="4">
        <v>8</v>
      </c>
      <c r="E20" s="4">
        <v>1</v>
      </c>
      <c r="F20" s="6">
        <f t="shared" si="0"/>
        <v>0.5294117647058824</v>
      </c>
    </row>
    <row r="21" spans="1:6" ht="26.25" customHeight="1">
      <c r="A21" s="11" t="s">
        <v>84</v>
      </c>
      <c r="B21" s="4">
        <v>16</v>
      </c>
      <c r="C21" s="4">
        <v>5</v>
      </c>
      <c r="D21" s="4">
        <v>10</v>
      </c>
      <c r="E21" s="4">
        <v>1</v>
      </c>
      <c r="F21" s="6">
        <f t="shared" si="0"/>
        <v>0.3333333333333333</v>
      </c>
    </row>
    <row r="22" spans="1:6" ht="26.25" customHeight="1">
      <c r="A22" s="11" t="s">
        <v>109</v>
      </c>
      <c r="B22" s="4">
        <v>17</v>
      </c>
      <c r="C22" s="4">
        <v>10</v>
      </c>
      <c r="D22" s="4">
        <v>5</v>
      </c>
      <c r="E22" s="4">
        <v>2</v>
      </c>
      <c r="F22" s="6">
        <f t="shared" si="0"/>
        <v>0.6666666666666666</v>
      </c>
    </row>
    <row r="23" spans="1:6" ht="26.25" customHeight="1">
      <c r="A23" s="11" t="s">
        <v>102</v>
      </c>
      <c r="B23" s="4">
        <v>7</v>
      </c>
      <c r="C23" s="4">
        <v>3</v>
      </c>
      <c r="D23" s="4">
        <v>4</v>
      </c>
      <c r="E23" s="4">
        <v>0</v>
      </c>
      <c r="F23" s="6">
        <f t="shared" si="0"/>
        <v>0.42857142857142855</v>
      </c>
    </row>
    <row r="24" spans="1:6" ht="26.25" customHeight="1">
      <c r="A24" s="11" t="s">
        <v>104</v>
      </c>
      <c r="B24" s="4">
        <v>7</v>
      </c>
      <c r="C24" s="4">
        <v>7</v>
      </c>
      <c r="D24" s="4">
        <v>0</v>
      </c>
      <c r="E24" s="4">
        <v>0</v>
      </c>
      <c r="F24" s="6">
        <f t="shared" si="0"/>
        <v>1</v>
      </c>
    </row>
    <row r="25" spans="1:6" ht="26.25" customHeight="1">
      <c r="A25" s="11" t="s">
        <v>53</v>
      </c>
      <c r="B25" s="4">
        <v>11</v>
      </c>
      <c r="C25" s="4">
        <v>9</v>
      </c>
      <c r="D25" s="4">
        <v>1</v>
      </c>
      <c r="E25" s="4">
        <v>1</v>
      </c>
      <c r="F25" s="6">
        <f t="shared" si="0"/>
        <v>0.9</v>
      </c>
    </row>
    <row r="26" spans="1:6" ht="26.25" customHeight="1">
      <c r="A26" s="11" t="s">
        <v>86</v>
      </c>
      <c r="B26" s="4">
        <v>5</v>
      </c>
      <c r="C26" s="4">
        <v>4</v>
      </c>
      <c r="D26" s="4">
        <v>1</v>
      </c>
      <c r="E26" s="4">
        <v>0</v>
      </c>
      <c r="F26" s="6">
        <f t="shared" si="0"/>
        <v>0.8</v>
      </c>
    </row>
    <row r="27" spans="1:6" ht="26.25" customHeight="1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6" t="str">
        <f t="shared" si="0"/>
        <v>-</v>
      </c>
    </row>
    <row r="28" spans="1:6" ht="26.25" customHeight="1">
      <c r="A28" s="11" t="s">
        <v>87</v>
      </c>
      <c r="B28" s="4">
        <v>20</v>
      </c>
      <c r="C28" s="4">
        <v>3</v>
      </c>
      <c r="D28" s="4">
        <v>15</v>
      </c>
      <c r="E28" s="4">
        <v>2</v>
      </c>
      <c r="F28" s="6">
        <f t="shared" si="0"/>
        <v>0.16666666666666666</v>
      </c>
    </row>
    <row r="29" spans="1:6" ht="26.25" customHeight="1">
      <c r="A29" s="11" t="s">
        <v>57</v>
      </c>
      <c r="B29" s="4">
        <v>2</v>
      </c>
      <c r="C29" s="4">
        <v>2</v>
      </c>
      <c r="D29" s="4">
        <v>0</v>
      </c>
      <c r="E29" s="4">
        <v>0</v>
      </c>
      <c r="F29" s="6">
        <f t="shared" si="0"/>
        <v>1</v>
      </c>
    </row>
    <row r="30" spans="1:6" ht="26.25" customHeight="1">
      <c r="A30" s="11" t="s">
        <v>41</v>
      </c>
      <c r="B30" s="4">
        <v>13</v>
      </c>
      <c r="C30" s="4">
        <v>4</v>
      </c>
      <c r="D30" s="4">
        <v>6</v>
      </c>
      <c r="E30" s="4">
        <v>3</v>
      </c>
      <c r="F30" s="6">
        <f t="shared" si="0"/>
        <v>0.4</v>
      </c>
    </row>
    <row r="31" spans="1:6" ht="26.25" customHeight="1">
      <c r="A31" s="4" t="s">
        <v>42</v>
      </c>
      <c r="B31" s="4">
        <v>19</v>
      </c>
      <c r="C31" s="4">
        <v>1</v>
      </c>
      <c r="D31" s="4">
        <v>15</v>
      </c>
      <c r="E31" s="4">
        <v>3</v>
      </c>
      <c r="F31" s="6">
        <f t="shared" si="0"/>
        <v>0.0625</v>
      </c>
    </row>
    <row r="32" spans="1:6" ht="26.25" customHeight="1">
      <c r="A32" s="4" t="s">
        <v>43</v>
      </c>
      <c r="B32" s="4">
        <v>5</v>
      </c>
      <c r="C32" s="4">
        <v>5</v>
      </c>
      <c r="D32" s="4">
        <v>0</v>
      </c>
      <c r="E32" s="4">
        <v>0</v>
      </c>
      <c r="F32" s="6">
        <f t="shared" si="0"/>
        <v>1</v>
      </c>
    </row>
    <row r="33" spans="1:6" ht="26.25" customHeight="1">
      <c r="A33" s="4" t="s">
        <v>39</v>
      </c>
      <c r="B33" s="4">
        <v>13</v>
      </c>
      <c r="C33" s="4">
        <v>11</v>
      </c>
      <c r="D33" s="4">
        <v>1</v>
      </c>
      <c r="E33" s="4">
        <v>1</v>
      </c>
      <c r="F33" s="6">
        <f t="shared" si="0"/>
        <v>0.9166666666666666</v>
      </c>
    </row>
    <row r="34" spans="1:6" ht="26.25" customHeight="1">
      <c r="A34" s="4" t="s">
        <v>88</v>
      </c>
      <c r="B34" s="4">
        <v>13</v>
      </c>
      <c r="C34" s="4">
        <v>3</v>
      </c>
      <c r="D34" s="4">
        <v>8</v>
      </c>
      <c r="E34" s="4">
        <v>2</v>
      </c>
      <c r="F34" s="6">
        <f t="shared" si="0"/>
        <v>0.2727272727272727</v>
      </c>
    </row>
    <row r="35" spans="1:6" ht="26.25" customHeight="1">
      <c r="A35" s="4" t="s">
        <v>36</v>
      </c>
      <c r="B35" s="4">
        <v>4</v>
      </c>
      <c r="C35" s="4">
        <v>4</v>
      </c>
      <c r="D35" s="4">
        <v>0</v>
      </c>
      <c r="E35" s="4">
        <v>0</v>
      </c>
      <c r="F35" s="6">
        <f t="shared" si="0"/>
        <v>1</v>
      </c>
    </row>
    <row r="36" spans="1:6" ht="26.25" customHeight="1">
      <c r="A36" s="4" t="s">
        <v>89</v>
      </c>
      <c r="B36" s="4">
        <v>3</v>
      </c>
      <c r="C36" s="4">
        <v>3</v>
      </c>
      <c r="D36" s="4">
        <v>0</v>
      </c>
      <c r="E36" s="4">
        <v>0</v>
      </c>
      <c r="F36" s="6">
        <f t="shared" si="0"/>
        <v>1</v>
      </c>
    </row>
    <row r="37" spans="1:6" ht="26.25" customHeight="1">
      <c r="A37" s="4" t="s">
        <v>90</v>
      </c>
      <c r="B37" s="4">
        <v>9</v>
      </c>
      <c r="C37" s="4">
        <v>8</v>
      </c>
      <c r="D37" s="4">
        <v>1</v>
      </c>
      <c r="E37" s="4">
        <v>0</v>
      </c>
      <c r="F37" s="6">
        <f t="shared" si="0"/>
        <v>0.8888888888888888</v>
      </c>
    </row>
    <row r="38" spans="1:6" ht="26.25" customHeight="1">
      <c r="A38" s="4" t="s">
        <v>35</v>
      </c>
      <c r="B38" s="4">
        <v>2</v>
      </c>
      <c r="C38" s="4">
        <v>1</v>
      </c>
      <c r="D38" s="4">
        <v>0</v>
      </c>
      <c r="E38" s="4">
        <v>1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0</v>
      </c>
      <c r="D39" s="4">
        <v>0</v>
      </c>
      <c r="E39" s="4">
        <v>1</v>
      </c>
      <c r="F39" s="6" t="str">
        <f t="shared" si="0"/>
        <v>-</v>
      </c>
    </row>
    <row r="40" spans="1:6" ht="26.25" customHeight="1">
      <c r="A40" s="4" t="s">
        <v>12</v>
      </c>
      <c r="B40" s="4">
        <v>6</v>
      </c>
      <c r="C40" s="4">
        <v>6</v>
      </c>
      <c r="D40" s="4">
        <v>0</v>
      </c>
      <c r="E40" s="4">
        <v>0</v>
      </c>
      <c r="F40" s="6">
        <f t="shared" si="0"/>
        <v>1</v>
      </c>
    </row>
    <row r="41" spans="1:6" ht="26.25" customHeight="1">
      <c r="A41" s="4" t="s">
        <v>11</v>
      </c>
      <c r="B41" s="4">
        <v>4</v>
      </c>
      <c r="C41" s="4">
        <v>2</v>
      </c>
      <c r="D41" s="4">
        <v>2</v>
      </c>
      <c r="E41" s="4">
        <v>0</v>
      </c>
      <c r="F41" s="6">
        <f t="shared" si="0"/>
        <v>0.5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379</v>
      </c>
      <c r="C48" s="4">
        <v>195</v>
      </c>
      <c r="D48" s="4">
        <v>153</v>
      </c>
      <c r="E48" s="4">
        <v>31</v>
      </c>
      <c r="F48" s="6">
        <f t="shared" si="0"/>
        <v>0.5603448275862069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46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4</v>
      </c>
      <c r="C3" s="4">
        <v>0</v>
      </c>
      <c r="D3" s="4">
        <v>3</v>
      </c>
      <c r="E3" s="4">
        <v>1</v>
      </c>
      <c r="F3" s="6">
        <f aca="true" t="shared" si="0" ref="F3:F48">_xlfn.IFERROR((C3)/(B3-E3),"-")</f>
        <v>0</v>
      </c>
    </row>
    <row r="4" spans="1:6" ht="26.25" customHeight="1">
      <c r="A4" s="4" t="s">
        <v>77</v>
      </c>
      <c r="B4" s="4">
        <v>17</v>
      </c>
      <c r="C4" s="4">
        <v>6</v>
      </c>
      <c r="D4" s="4">
        <v>11</v>
      </c>
      <c r="E4" s="4">
        <v>0</v>
      </c>
      <c r="F4" s="6">
        <f t="shared" si="0"/>
        <v>0.35294117647058826</v>
      </c>
    </row>
    <row r="5" spans="1:6" ht="26.25" customHeight="1">
      <c r="A5" s="4" t="s">
        <v>78</v>
      </c>
      <c r="B5" s="4">
        <v>17</v>
      </c>
      <c r="C5" s="4">
        <v>4</v>
      </c>
      <c r="D5" s="4">
        <v>13</v>
      </c>
      <c r="E5" s="4">
        <v>0</v>
      </c>
      <c r="F5" s="6">
        <f t="shared" si="0"/>
        <v>0.23529411764705882</v>
      </c>
    </row>
    <row r="6" spans="1:6" ht="26.25" customHeight="1">
      <c r="A6" s="11" t="s">
        <v>106</v>
      </c>
      <c r="B6" s="4">
        <v>8</v>
      </c>
      <c r="C6" s="4">
        <v>1</v>
      </c>
      <c r="D6" s="4">
        <v>5</v>
      </c>
      <c r="E6" s="4">
        <v>2</v>
      </c>
      <c r="F6" s="6">
        <f t="shared" si="0"/>
        <v>0.16666666666666666</v>
      </c>
    </row>
    <row r="7" spans="1:6" ht="26.25" customHeight="1">
      <c r="A7" s="4" t="s">
        <v>72</v>
      </c>
      <c r="B7" s="4">
        <v>2</v>
      </c>
      <c r="C7" s="4">
        <v>0</v>
      </c>
      <c r="D7" s="4">
        <v>2</v>
      </c>
      <c r="E7" s="4">
        <v>0</v>
      </c>
      <c r="F7" s="6">
        <f t="shared" si="0"/>
        <v>0</v>
      </c>
    </row>
    <row r="8" spans="1:6" ht="26.25" customHeight="1">
      <c r="A8" s="4" t="s">
        <v>10</v>
      </c>
      <c r="B8" s="11">
        <v>19</v>
      </c>
      <c r="C8" s="11">
        <v>3</v>
      </c>
      <c r="D8" s="11">
        <v>15</v>
      </c>
      <c r="E8" s="11">
        <v>1</v>
      </c>
      <c r="F8" s="6">
        <f t="shared" si="0"/>
        <v>0.16666666666666666</v>
      </c>
    </row>
    <row r="9" spans="1:6" ht="26.25" customHeight="1">
      <c r="A9" s="4" t="s">
        <v>38</v>
      </c>
      <c r="B9" s="4" t="s">
        <v>76</v>
      </c>
      <c r="C9" s="4" t="s">
        <v>76</v>
      </c>
      <c r="D9" s="4" t="s">
        <v>76</v>
      </c>
      <c r="E9" s="4" t="s">
        <v>76</v>
      </c>
      <c r="F9" s="6" t="str">
        <f t="shared" si="0"/>
        <v>-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>
        <v>11</v>
      </c>
      <c r="C11" s="4">
        <v>0</v>
      </c>
      <c r="D11" s="4">
        <v>11</v>
      </c>
      <c r="E11" s="4">
        <v>0</v>
      </c>
      <c r="F11" s="6">
        <f t="shared" si="0"/>
        <v>0</v>
      </c>
    </row>
    <row r="12" spans="1:6" ht="26.25" customHeight="1">
      <c r="A12" s="11" t="s">
        <v>67</v>
      </c>
      <c r="B12" s="4">
        <v>5</v>
      </c>
      <c r="C12" s="4">
        <v>0</v>
      </c>
      <c r="D12" s="4">
        <v>5</v>
      </c>
      <c r="E12" s="4">
        <v>0</v>
      </c>
      <c r="F12" s="6">
        <f t="shared" si="0"/>
        <v>0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4</v>
      </c>
      <c r="C14" s="4">
        <v>1</v>
      </c>
      <c r="D14" s="4">
        <v>3</v>
      </c>
      <c r="E14" s="4">
        <v>0</v>
      </c>
      <c r="F14" s="6">
        <f t="shared" si="0"/>
        <v>0.25</v>
      </c>
    </row>
    <row r="15" spans="1:6" ht="26.25" customHeight="1">
      <c r="A15" s="4" t="s">
        <v>73</v>
      </c>
      <c r="B15" s="4">
        <v>3</v>
      </c>
      <c r="C15" s="4">
        <v>2</v>
      </c>
      <c r="D15" s="4">
        <v>1</v>
      </c>
      <c r="E15" s="4">
        <v>0</v>
      </c>
      <c r="F15" s="6">
        <f t="shared" si="0"/>
        <v>0.6666666666666666</v>
      </c>
    </row>
    <row r="16" spans="1:6" ht="26.25" customHeight="1">
      <c r="A16" s="4" t="s">
        <v>20</v>
      </c>
      <c r="B16" s="4">
        <v>19</v>
      </c>
      <c r="C16" s="4">
        <v>6</v>
      </c>
      <c r="D16" s="4">
        <v>10</v>
      </c>
      <c r="E16" s="4">
        <v>3</v>
      </c>
      <c r="F16" s="6">
        <f t="shared" si="0"/>
        <v>0.375</v>
      </c>
    </row>
    <row r="17" spans="1:6" ht="26.25" customHeight="1">
      <c r="A17" s="4" t="s">
        <v>82</v>
      </c>
      <c r="B17" s="4">
        <v>17</v>
      </c>
      <c r="C17" s="4">
        <v>2</v>
      </c>
      <c r="D17" s="4">
        <v>15</v>
      </c>
      <c r="E17" s="4">
        <v>0</v>
      </c>
      <c r="F17" s="6">
        <f t="shared" si="0"/>
        <v>0.11764705882352941</v>
      </c>
    </row>
    <row r="18" spans="1:6" ht="26.25" customHeight="1">
      <c r="A18" s="4" t="s">
        <v>19</v>
      </c>
      <c r="B18" s="4">
        <v>8</v>
      </c>
      <c r="C18" s="4">
        <v>0</v>
      </c>
      <c r="D18" s="4">
        <v>8</v>
      </c>
      <c r="E18" s="4">
        <v>0</v>
      </c>
      <c r="F18" s="6">
        <f t="shared" si="0"/>
        <v>0</v>
      </c>
    </row>
    <row r="19" spans="1:6" ht="26.25" customHeight="1">
      <c r="A19" s="4" t="s">
        <v>83</v>
      </c>
      <c r="B19" s="4">
        <v>12</v>
      </c>
      <c r="C19" s="4">
        <v>1</v>
      </c>
      <c r="D19" s="4">
        <v>9</v>
      </c>
      <c r="E19" s="4">
        <v>2</v>
      </c>
      <c r="F19" s="6">
        <f t="shared" si="0"/>
        <v>0.1</v>
      </c>
    </row>
    <row r="20" spans="1:6" ht="26.25" customHeight="1">
      <c r="A20" s="4" t="s">
        <v>18</v>
      </c>
      <c r="B20" s="4">
        <v>18</v>
      </c>
      <c r="C20" s="4">
        <v>6</v>
      </c>
      <c r="D20" s="4">
        <v>11</v>
      </c>
      <c r="E20" s="4">
        <v>1</v>
      </c>
      <c r="F20" s="6">
        <f t="shared" si="0"/>
        <v>0.35294117647058826</v>
      </c>
    </row>
    <row r="21" spans="1:6" ht="26.25" customHeight="1">
      <c r="A21" s="11" t="s">
        <v>84</v>
      </c>
      <c r="B21" s="4">
        <v>15</v>
      </c>
      <c r="C21" s="4">
        <v>2</v>
      </c>
      <c r="D21" s="4">
        <v>13</v>
      </c>
      <c r="E21" s="4">
        <v>0</v>
      </c>
      <c r="F21" s="6">
        <f t="shared" si="0"/>
        <v>0.13333333333333333</v>
      </c>
    </row>
    <row r="22" spans="1:6" ht="26.25" customHeight="1">
      <c r="A22" s="11" t="s">
        <v>109</v>
      </c>
      <c r="B22" s="4">
        <v>16</v>
      </c>
      <c r="C22" s="4">
        <v>0</v>
      </c>
      <c r="D22" s="4">
        <v>13</v>
      </c>
      <c r="E22" s="4">
        <v>3</v>
      </c>
      <c r="F22" s="6">
        <f t="shared" si="0"/>
        <v>0</v>
      </c>
    </row>
    <row r="23" spans="1:6" ht="26.25" customHeight="1">
      <c r="A23" s="11" t="s">
        <v>102</v>
      </c>
      <c r="B23" s="4">
        <v>10</v>
      </c>
      <c r="C23" s="4">
        <v>1</v>
      </c>
      <c r="D23" s="4">
        <v>9</v>
      </c>
      <c r="E23" s="4">
        <v>0</v>
      </c>
      <c r="F23" s="6">
        <f t="shared" si="0"/>
        <v>0.1</v>
      </c>
    </row>
    <row r="24" spans="1:6" ht="26.25" customHeight="1">
      <c r="A24" s="11" t="s">
        <v>104</v>
      </c>
      <c r="B24" s="4">
        <v>4</v>
      </c>
      <c r="C24" s="4">
        <v>3</v>
      </c>
      <c r="D24" s="4">
        <v>1</v>
      </c>
      <c r="E24" s="4">
        <v>0</v>
      </c>
      <c r="F24" s="6">
        <f t="shared" si="0"/>
        <v>0.75</v>
      </c>
    </row>
    <row r="25" spans="1:6" ht="26.25" customHeight="1">
      <c r="A25" s="11" t="s">
        <v>53</v>
      </c>
      <c r="B25" s="4">
        <v>11</v>
      </c>
      <c r="C25" s="4">
        <v>7</v>
      </c>
      <c r="D25" s="4">
        <v>4</v>
      </c>
      <c r="E25" s="4">
        <v>0</v>
      </c>
      <c r="F25" s="6">
        <f t="shared" si="0"/>
        <v>0.6363636363636364</v>
      </c>
    </row>
    <row r="26" spans="1:6" ht="26.25" customHeight="1">
      <c r="A26" s="11" t="s">
        <v>86</v>
      </c>
      <c r="B26" s="4">
        <v>6</v>
      </c>
      <c r="C26" s="4">
        <v>1</v>
      </c>
      <c r="D26" s="4">
        <v>4</v>
      </c>
      <c r="E26" s="4">
        <v>1</v>
      </c>
      <c r="F26" s="6">
        <f t="shared" si="0"/>
        <v>0.2</v>
      </c>
    </row>
    <row r="27" spans="1:6" ht="26.25" customHeight="1">
      <c r="A27" s="11" t="s">
        <v>55</v>
      </c>
      <c r="B27" s="4">
        <v>1</v>
      </c>
      <c r="C27" s="4">
        <v>1</v>
      </c>
      <c r="D27" s="4">
        <v>0</v>
      </c>
      <c r="E27" s="4">
        <v>0</v>
      </c>
      <c r="F27" s="6">
        <f t="shared" si="0"/>
        <v>1</v>
      </c>
    </row>
    <row r="28" spans="1:6" ht="26.25" customHeight="1">
      <c r="A28" s="11" t="s">
        <v>87</v>
      </c>
      <c r="B28" s="4">
        <v>8</v>
      </c>
      <c r="C28" s="4">
        <v>1</v>
      </c>
      <c r="D28" s="4">
        <v>7</v>
      </c>
      <c r="E28" s="4">
        <v>0</v>
      </c>
      <c r="F28" s="6">
        <f t="shared" si="0"/>
        <v>0.125</v>
      </c>
    </row>
    <row r="29" spans="1:6" ht="26.25" customHeight="1">
      <c r="A29" s="11" t="s">
        <v>57</v>
      </c>
      <c r="B29" s="4">
        <v>1</v>
      </c>
      <c r="C29" s="4">
        <v>0</v>
      </c>
      <c r="D29" s="4">
        <v>1</v>
      </c>
      <c r="E29" s="4">
        <v>0</v>
      </c>
      <c r="F29" s="6">
        <f t="shared" si="0"/>
        <v>0</v>
      </c>
    </row>
    <row r="30" spans="1:6" ht="26.25" customHeight="1">
      <c r="A30" s="11" t="s">
        <v>41</v>
      </c>
      <c r="B30" s="4">
        <v>6</v>
      </c>
      <c r="C30" s="4">
        <v>0</v>
      </c>
      <c r="D30" s="4">
        <v>5</v>
      </c>
      <c r="E30" s="4">
        <v>1</v>
      </c>
      <c r="F30" s="6">
        <f t="shared" si="0"/>
        <v>0</v>
      </c>
    </row>
    <row r="31" spans="1:6" ht="26.25" customHeight="1">
      <c r="A31" s="4" t="s">
        <v>42</v>
      </c>
      <c r="B31" s="4">
        <v>7</v>
      </c>
      <c r="C31" s="4">
        <v>1</v>
      </c>
      <c r="D31" s="4">
        <v>6</v>
      </c>
      <c r="E31" s="4">
        <v>0</v>
      </c>
      <c r="F31" s="6">
        <f t="shared" si="0"/>
        <v>0.14285714285714285</v>
      </c>
    </row>
    <row r="32" spans="1:6" ht="26.25" customHeight="1">
      <c r="A32" s="4" t="s">
        <v>43</v>
      </c>
      <c r="B32" s="4">
        <v>3</v>
      </c>
      <c r="C32" s="4">
        <v>2</v>
      </c>
      <c r="D32" s="4">
        <v>1</v>
      </c>
      <c r="E32" s="4">
        <v>0</v>
      </c>
      <c r="F32" s="6">
        <f t="shared" si="0"/>
        <v>0.6666666666666666</v>
      </c>
    </row>
    <row r="33" spans="1:6" ht="26.25" customHeight="1">
      <c r="A33" s="4" t="s">
        <v>39</v>
      </c>
      <c r="B33" s="4">
        <v>5</v>
      </c>
      <c r="C33" s="4">
        <v>4</v>
      </c>
      <c r="D33" s="4">
        <v>1</v>
      </c>
      <c r="E33" s="4">
        <v>0</v>
      </c>
      <c r="F33" s="6">
        <f t="shared" si="0"/>
        <v>0.8</v>
      </c>
    </row>
    <row r="34" spans="1:6" ht="26.25" customHeight="1">
      <c r="A34" s="4" t="s">
        <v>88</v>
      </c>
      <c r="B34" s="4">
        <v>4</v>
      </c>
      <c r="C34" s="4">
        <v>0</v>
      </c>
      <c r="D34" s="4">
        <v>4</v>
      </c>
      <c r="E34" s="4">
        <v>0</v>
      </c>
      <c r="F34" s="6">
        <f t="shared" si="0"/>
        <v>0</v>
      </c>
    </row>
    <row r="35" spans="1:6" ht="26.25" customHeight="1">
      <c r="A35" s="4" t="s">
        <v>36</v>
      </c>
      <c r="B35" s="4">
        <v>3</v>
      </c>
      <c r="C35" s="4">
        <v>2</v>
      </c>
      <c r="D35" s="4">
        <v>1</v>
      </c>
      <c r="E35" s="4">
        <v>0</v>
      </c>
      <c r="F35" s="6">
        <f t="shared" si="0"/>
        <v>0.6666666666666666</v>
      </c>
    </row>
    <row r="36" spans="1:6" ht="26.25" customHeight="1">
      <c r="A36" s="4" t="s">
        <v>89</v>
      </c>
      <c r="B36" s="4">
        <v>4</v>
      </c>
      <c r="C36" s="4">
        <v>3</v>
      </c>
      <c r="D36" s="4">
        <v>1</v>
      </c>
      <c r="E36" s="4">
        <v>0</v>
      </c>
      <c r="F36" s="6">
        <f t="shared" si="0"/>
        <v>0.75</v>
      </c>
    </row>
    <row r="37" spans="1:6" ht="26.25" customHeight="1">
      <c r="A37" s="4" t="s">
        <v>90</v>
      </c>
      <c r="B37" s="4">
        <v>3</v>
      </c>
      <c r="C37" s="4">
        <v>1</v>
      </c>
      <c r="D37" s="4">
        <v>2</v>
      </c>
      <c r="E37" s="4">
        <v>0</v>
      </c>
      <c r="F37" s="6">
        <f t="shared" si="0"/>
        <v>0.3333333333333333</v>
      </c>
    </row>
    <row r="38" spans="1:6" ht="26.25" customHeight="1">
      <c r="A38" s="4" t="s">
        <v>35</v>
      </c>
      <c r="B38" s="4">
        <v>1</v>
      </c>
      <c r="C38" s="4">
        <v>0</v>
      </c>
      <c r="D38" s="4">
        <v>1</v>
      </c>
      <c r="E38" s="4">
        <v>0</v>
      </c>
      <c r="F38" s="6">
        <f t="shared" si="0"/>
        <v>0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274</v>
      </c>
      <c r="C48" s="4">
        <v>62</v>
      </c>
      <c r="D48" s="4">
        <v>197</v>
      </c>
      <c r="E48" s="4">
        <v>15</v>
      </c>
      <c r="F48" s="6">
        <f t="shared" si="0"/>
        <v>0.23938223938223938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8"/>
  <sheetViews>
    <sheetView zoomScale="70" zoomScaleNormal="70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111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1</v>
      </c>
      <c r="C3" s="4">
        <v>0</v>
      </c>
      <c r="D3" s="4">
        <v>0</v>
      </c>
      <c r="E3" s="4">
        <v>1</v>
      </c>
      <c r="F3" s="6" t="str">
        <f aca="true" t="shared" si="0" ref="F3:F48">_xlfn.IFERROR((C3)/(B3-E3),"-")</f>
        <v>-</v>
      </c>
    </row>
    <row r="4" spans="1:6" ht="26.25" customHeight="1">
      <c r="A4" s="4" t="s">
        <v>77</v>
      </c>
      <c r="B4" s="4">
        <v>2</v>
      </c>
      <c r="C4" s="4">
        <v>2</v>
      </c>
      <c r="D4" s="4">
        <v>0</v>
      </c>
      <c r="E4" s="4">
        <v>0</v>
      </c>
      <c r="F4" s="6">
        <f t="shared" si="0"/>
        <v>1</v>
      </c>
    </row>
    <row r="5" spans="1:6" ht="26.25" customHeight="1">
      <c r="A5" s="4" t="s">
        <v>78</v>
      </c>
      <c r="B5" s="4">
        <v>1</v>
      </c>
      <c r="C5" s="4">
        <v>0</v>
      </c>
      <c r="D5" s="4">
        <v>1</v>
      </c>
      <c r="E5" s="4">
        <v>0</v>
      </c>
      <c r="F5" s="6">
        <f t="shared" si="0"/>
        <v>0</v>
      </c>
    </row>
    <row r="6" spans="1:6" ht="26.25" customHeight="1">
      <c r="A6" s="11" t="s">
        <v>106</v>
      </c>
      <c r="B6" s="4">
        <v>1</v>
      </c>
      <c r="C6" s="4">
        <v>1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1</v>
      </c>
      <c r="C7" s="4">
        <v>0</v>
      </c>
      <c r="D7" s="4">
        <v>1</v>
      </c>
      <c r="E7" s="4">
        <v>0</v>
      </c>
      <c r="F7" s="6">
        <f t="shared" si="0"/>
        <v>0</v>
      </c>
    </row>
    <row r="8" spans="1:6" ht="26.25" customHeight="1">
      <c r="A8" s="4" t="s">
        <v>10</v>
      </c>
      <c r="B8" s="4">
        <v>1</v>
      </c>
      <c r="C8" s="4">
        <v>0</v>
      </c>
      <c r="D8" s="4">
        <v>1</v>
      </c>
      <c r="E8" s="4">
        <v>0</v>
      </c>
      <c r="F8" s="6">
        <f t="shared" si="0"/>
        <v>0</v>
      </c>
    </row>
    <row r="9" spans="1:6" ht="26.25" customHeight="1">
      <c r="A9" s="4" t="s">
        <v>38</v>
      </c>
      <c r="B9" s="11">
        <v>1</v>
      </c>
      <c r="C9" s="11">
        <v>0</v>
      </c>
      <c r="D9" s="11">
        <v>1</v>
      </c>
      <c r="E9" s="11">
        <v>0</v>
      </c>
      <c r="F9" s="6">
        <f t="shared" si="0"/>
        <v>0</v>
      </c>
    </row>
    <row r="10" spans="1:6" ht="26.25" customHeight="1">
      <c r="A10" s="11" t="s">
        <v>107</v>
      </c>
      <c r="B10" s="4" t="s">
        <v>76</v>
      </c>
      <c r="C10" s="4" t="s">
        <v>76</v>
      </c>
      <c r="D10" s="4" t="s">
        <v>76</v>
      </c>
      <c r="E10" s="4" t="s">
        <v>76</v>
      </c>
      <c r="F10" s="6" t="str">
        <f t="shared" si="0"/>
        <v>-</v>
      </c>
    </row>
    <row r="11" spans="1:6" ht="26.25" customHeight="1">
      <c r="A11" s="11" t="s">
        <v>79</v>
      </c>
      <c r="B11" s="4">
        <v>1</v>
      </c>
      <c r="C11" s="4">
        <v>0</v>
      </c>
      <c r="D11" s="4">
        <v>1</v>
      </c>
      <c r="E11" s="4">
        <v>0</v>
      </c>
      <c r="F11" s="6">
        <f t="shared" si="0"/>
        <v>0</v>
      </c>
    </row>
    <row r="12" spans="1:6" ht="26.25" customHeight="1">
      <c r="A12" s="11" t="s">
        <v>67</v>
      </c>
      <c r="B12" s="4">
        <v>0</v>
      </c>
      <c r="C12" s="4">
        <v>0</v>
      </c>
      <c r="D12" s="4">
        <v>0</v>
      </c>
      <c r="E12" s="4">
        <v>0</v>
      </c>
      <c r="F12" s="6" t="str">
        <f t="shared" si="0"/>
        <v>-</v>
      </c>
    </row>
    <row r="13" spans="1:6" ht="26.25" customHeight="1">
      <c r="A13" s="4" t="s">
        <v>108</v>
      </c>
      <c r="B13" s="4">
        <v>0</v>
      </c>
      <c r="C13" s="4">
        <v>0</v>
      </c>
      <c r="D13" s="4">
        <v>0</v>
      </c>
      <c r="E13" s="4">
        <v>0</v>
      </c>
      <c r="F13" s="6" t="str">
        <f t="shared" si="0"/>
        <v>-</v>
      </c>
    </row>
    <row r="14" spans="1:6" ht="26.25" customHeight="1">
      <c r="A14" s="4" t="s">
        <v>81</v>
      </c>
      <c r="B14" s="4">
        <v>2</v>
      </c>
      <c r="C14" s="4">
        <v>2</v>
      </c>
      <c r="D14" s="4">
        <v>0</v>
      </c>
      <c r="E14" s="4">
        <v>0</v>
      </c>
      <c r="F14" s="6">
        <f t="shared" si="0"/>
        <v>1</v>
      </c>
    </row>
    <row r="15" spans="1:6" ht="26.25" customHeight="1">
      <c r="A15" s="4" t="s">
        <v>73</v>
      </c>
      <c r="B15" s="4">
        <v>2</v>
      </c>
      <c r="C15" s="4">
        <v>1</v>
      </c>
      <c r="D15" s="4">
        <v>1</v>
      </c>
      <c r="E15" s="4">
        <v>0</v>
      </c>
      <c r="F15" s="6">
        <f t="shared" si="0"/>
        <v>0.5</v>
      </c>
    </row>
    <row r="16" spans="1:6" ht="26.25" customHeight="1">
      <c r="A16" s="4" t="s">
        <v>20</v>
      </c>
      <c r="B16" s="4">
        <v>2</v>
      </c>
      <c r="C16" s="4">
        <v>2</v>
      </c>
      <c r="D16" s="4">
        <v>0</v>
      </c>
      <c r="E16" s="4">
        <v>0</v>
      </c>
      <c r="F16" s="6">
        <f t="shared" si="0"/>
        <v>1</v>
      </c>
    </row>
    <row r="17" spans="1:6" ht="26.25" customHeight="1">
      <c r="A17" s="4" t="s">
        <v>82</v>
      </c>
      <c r="B17" s="4">
        <v>1</v>
      </c>
      <c r="C17" s="4">
        <v>0</v>
      </c>
      <c r="D17" s="4">
        <v>1</v>
      </c>
      <c r="E17" s="4">
        <v>0</v>
      </c>
      <c r="F17" s="6">
        <f t="shared" si="0"/>
        <v>0</v>
      </c>
    </row>
    <row r="18" spans="1:6" ht="26.25" customHeight="1">
      <c r="A18" s="4" t="s">
        <v>19</v>
      </c>
      <c r="B18" s="4">
        <v>1</v>
      </c>
      <c r="C18" s="4">
        <v>0</v>
      </c>
      <c r="D18" s="4">
        <v>1</v>
      </c>
      <c r="E18" s="4">
        <v>0</v>
      </c>
      <c r="F18" s="6">
        <f t="shared" si="0"/>
        <v>0</v>
      </c>
    </row>
    <row r="19" spans="1:6" ht="26.25" customHeight="1">
      <c r="A19" s="4" t="s">
        <v>83</v>
      </c>
      <c r="B19" s="4">
        <v>0</v>
      </c>
      <c r="C19" s="4">
        <v>0</v>
      </c>
      <c r="D19" s="4">
        <v>0</v>
      </c>
      <c r="E19" s="4">
        <v>0</v>
      </c>
      <c r="F19" s="6" t="str">
        <f t="shared" si="0"/>
        <v>-</v>
      </c>
    </row>
    <row r="20" spans="1:6" ht="26.25" customHeight="1">
      <c r="A20" s="4" t="s">
        <v>18</v>
      </c>
      <c r="B20" s="4">
        <v>1</v>
      </c>
      <c r="C20" s="4">
        <v>0</v>
      </c>
      <c r="D20" s="4">
        <v>1</v>
      </c>
      <c r="E20" s="4">
        <v>0</v>
      </c>
      <c r="F20" s="6">
        <f t="shared" si="0"/>
        <v>0</v>
      </c>
    </row>
    <row r="21" spans="1:6" ht="26.25" customHeight="1">
      <c r="A21" s="11" t="s">
        <v>84</v>
      </c>
      <c r="B21" s="4">
        <v>0</v>
      </c>
      <c r="C21" s="4">
        <v>0</v>
      </c>
      <c r="D21" s="4">
        <v>0</v>
      </c>
      <c r="E21" s="4">
        <v>0</v>
      </c>
      <c r="F21" s="6" t="str">
        <f t="shared" si="0"/>
        <v>-</v>
      </c>
    </row>
    <row r="22" spans="1:6" ht="26.25" customHeight="1">
      <c r="A22" s="11" t="s">
        <v>109</v>
      </c>
      <c r="B22" s="4" t="s">
        <v>40</v>
      </c>
      <c r="C22" s="4" t="s">
        <v>40</v>
      </c>
      <c r="D22" s="4" t="s">
        <v>40</v>
      </c>
      <c r="E22" s="4" t="s">
        <v>40</v>
      </c>
      <c r="F22" s="6" t="str">
        <f t="shared" si="0"/>
        <v>-</v>
      </c>
    </row>
    <row r="23" spans="1:6" ht="26.25" customHeight="1">
      <c r="A23" s="11" t="s">
        <v>102</v>
      </c>
      <c r="B23" s="4" t="s">
        <v>40</v>
      </c>
      <c r="C23" s="4" t="s">
        <v>40</v>
      </c>
      <c r="D23" s="4" t="s">
        <v>40</v>
      </c>
      <c r="E23" s="4" t="s">
        <v>40</v>
      </c>
      <c r="F23" s="6" t="str">
        <f t="shared" si="0"/>
        <v>-</v>
      </c>
    </row>
    <row r="24" spans="1:6" ht="26.25" customHeight="1">
      <c r="A24" s="11" t="s">
        <v>104</v>
      </c>
      <c r="B24" s="4" t="s">
        <v>40</v>
      </c>
      <c r="C24" s="4" t="s">
        <v>40</v>
      </c>
      <c r="D24" s="4" t="s">
        <v>40</v>
      </c>
      <c r="E24" s="4" t="s">
        <v>40</v>
      </c>
      <c r="F24" s="6" t="str">
        <f t="shared" si="0"/>
        <v>-</v>
      </c>
    </row>
    <row r="25" spans="1:6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18</v>
      </c>
      <c r="C48" s="4">
        <v>8</v>
      </c>
      <c r="D48" s="4">
        <v>9</v>
      </c>
      <c r="E48" s="4">
        <v>1</v>
      </c>
      <c r="F48" s="6">
        <f t="shared" si="0"/>
        <v>0.47058823529411764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8"/>
  <sheetViews>
    <sheetView zoomScale="70" zoomScaleNormal="70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94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3</v>
      </c>
      <c r="C3" s="4">
        <v>3</v>
      </c>
      <c r="D3" s="4">
        <v>0</v>
      </c>
      <c r="E3" s="4">
        <v>0</v>
      </c>
      <c r="F3" s="6">
        <f aca="true" t="shared" si="0" ref="F3:F48">_xlfn.IFERROR((C3)/(B3-E3),"-")</f>
        <v>1</v>
      </c>
    </row>
    <row r="4" spans="1:6" ht="26.25" customHeight="1">
      <c r="A4" s="4" t="s">
        <v>77</v>
      </c>
      <c r="B4" s="4">
        <v>14</v>
      </c>
      <c r="C4" s="4">
        <v>12</v>
      </c>
      <c r="D4" s="4">
        <v>2</v>
      </c>
      <c r="E4" s="4">
        <v>0</v>
      </c>
      <c r="F4" s="6">
        <f t="shared" si="0"/>
        <v>0.8571428571428571</v>
      </c>
    </row>
    <row r="5" spans="1:6" ht="26.25" customHeight="1">
      <c r="A5" s="4" t="s">
        <v>78</v>
      </c>
      <c r="B5" s="4">
        <v>17</v>
      </c>
      <c r="C5" s="4">
        <v>17</v>
      </c>
      <c r="D5" s="4">
        <v>0</v>
      </c>
      <c r="E5" s="4">
        <v>0</v>
      </c>
      <c r="F5" s="6">
        <f t="shared" si="0"/>
        <v>1</v>
      </c>
    </row>
    <row r="6" spans="1:6" ht="26.25" customHeight="1">
      <c r="A6" s="11" t="s">
        <v>106</v>
      </c>
      <c r="B6" s="4">
        <v>3</v>
      </c>
      <c r="C6" s="4">
        <v>3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4</v>
      </c>
      <c r="C7" s="4">
        <v>3</v>
      </c>
      <c r="D7" s="4">
        <v>1</v>
      </c>
      <c r="E7" s="4">
        <v>0</v>
      </c>
      <c r="F7" s="6">
        <f t="shared" si="0"/>
        <v>0.75</v>
      </c>
    </row>
    <row r="8" spans="1:6" ht="26.25" customHeight="1">
      <c r="A8" s="4" t="s">
        <v>10</v>
      </c>
      <c r="B8" s="4">
        <v>16</v>
      </c>
      <c r="C8" s="4">
        <v>12</v>
      </c>
      <c r="D8" s="4">
        <v>3</v>
      </c>
      <c r="E8" s="4">
        <v>1</v>
      </c>
      <c r="F8" s="6">
        <f t="shared" si="0"/>
        <v>0.8</v>
      </c>
    </row>
    <row r="9" spans="1:6" ht="26.25" customHeight="1">
      <c r="A9" s="4" t="s">
        <v>38</v>
      </c>
      <c r="B9" s="11">
        <v>11</v>
      </c>
      <c r="C9" s="11">
        <v>11</v>
      </c>
      <c r="D9" s="11">
        <v>0</v>
      </c>
      <c r="E9" s="11">
        <v>0</v>
      </c>
      <c r="F9" s="6">
        <f t="shared" si="0"/>
        <v>1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 t="s">
        <v>76</v>
      </c>
      <c r="C11" s="4" t="s">
        <v>76</v>
      </c>
      <c r="D11" s="4" t="s">
        <v>76</v>
      </c>
      <c r="E11" s="4" t="s">
        <v>76</v>
      </c>
      <c r="F11" s="6" t="str">
        <f t="shared" si="0"/>
        <v>-</v>
      </c>
    </row>
    <row r="12" spans="1:6" ht="26.25" customHeight="1">
      <c r="A12" s="11" t="s">
        <v>67</v>
      </c>
      <c r="B12" s="4">
        <v>9</v>
      </c>
      <c r="C12" s="4">
        <v>7</v>
      </c>
      <c r="D12" s="4">
        <v>2</v>
      </c>
      <c r="E12" s="4">
        <v>0</v>
      </c>
      <c r="F12" s="6">
        <f t="shared" si="0"/>
        <v>0.7777777777777778</v>
      </c>
    </row>
    <row r="13" spans="1:6" ht="26.25" customHeight="1">
      <c r="A13" s="4" t="s">
        <v>108</v>
      </c>
      <c r="B13" s="4">
        <v>1</v>
      </c>
      <c r="C13" s="4">
        <v>1</v>
      </c>
      <c r="D13" s="4">
        <v>0</v>
      </c>
      <c r="E13" s="4">
        <v>0</v>
      </c>
      <c r="F13" s="6">
        <f t="shared" si="0"/>
        <v>1</v>
      </c>
    </row>
    <row r="14" spans="1:6" ht="26.25" customHeight="1">
      <c r="A14" s="4" t="s">
        <v>81</v>
      </c>
      <c r="B14" s="4">
        <v>2</v>
      </c>
      <c r="C14" s="4">
        <v>2</v>
      </c>
      <c r="D14" s="4">
        <v>0</v>
      </c>
      <c r="E14" s="4">
        <v>0</v>
      </c>
      <c r="F14" s="6">
        <f t="shared" si="0"/>
        <v>1</v>
      </c>
    </row>
    <row r="15" spans="1:6" ht="26.25" customHeight="1">
      <c r="A15" s="4" t="s">
        <v>73</v>
      </c>
      <c r="B15" s="4">
        <v>3</v>
      </c>
      <c r="C15" s="4">
        <v>3</v>
      </c>
      <c r="D15" s="4">
        <v>0</v>
      </c>
      <c r="E15" s="4">
        <v>0</v>
      </c>
      <c r="F15" s="6">
        <f t="shared" si="0"/>
        <v>1</v>
      </c>
    </row>
    <row r="16" spans="1:6" ht="26.25" customHeight="1">
      <c r="A16" s="4" t="s">
        <v>20</v>
      </c>
      <c r="B16" s="4">
        <v>16</v>
      </c>
      <c r="C16" s="4">
        <v>14</v>
      </c>
      <c r="D16" s="4">
        <v>2</v>
      </c>
      <c r="E16" s="4">
        <v>0</v>
      </c>
      <c r="F16" s="6">
        <f t="shared" si="0"/>
        <v>0.875</v>
      </c>
    </row>
    <row r="17" spans="1:6" ht="26.25" customHeight="1">
      <c r="A17" s="4" t="s">
        <v>82</v>
      </c>
      <c r="B17" s="4">
        <v>23</v>
      </c>
      <c r="C17" s="4">
        <v>17</v>
      </c>
      <c r="D17" s="4">
        <v>4</v>
      </c>
      <c r="E17" s="4">
        <v>2</v>
      </c>
      <c r="F17" s="6">
        <f t="shared" si="0"/>
        <v>0.8095238095238095</v>
      </c>
    </row>
    <row r="18" spans="1:6" ht="26.25" customHeight="1">
      <c r="A18" s="4" t="s">
        <v>19</v>
      </c>
      <c r="B18" s="4">
        <v>25</v>
      </c>
      <c r="C18" s="4">
        <v>16</v>
      </c>
      <c r="D18" s="4">
        <v>4</v>
      </c>
      <c r="E18" s="4">
        <v>5</v>
      </c>
      <c r="F18" s="6">
        <f t="shared" si="0"/>
        <v>0.8</v>
      </c>
    </row>
    <row r="19" spans="1:6" ht="26.25" customHeight="1">
      <c r="A19" s="4" t="s">
        <v>83</v>
      </c>
      <c r="B19" s="4">
        <v>22</v>
      </c>
      <c r="C19" s="4">
        <v>12</v>
      </c>
      <c r="D19" s="4">
        <v>7</v>
      </c>
      <c r="E19" s="4">
        <v>3</v>
      </c>
      <c r="F19" s="6">
        <f t="shared" si="0"/>
        <v>0.631578947368421</v>
      </c>
    </row>
    <row r="20" spans="1:6" ht="26.25" customHeight="1">
      <c r="A20" s="4" t="s">
        <v>18</v>
      </c>
      <c r="B20" s="4">
        <v>14</v>
      </c>
      <c r="C20" s="4">
        <v>13</v>
      </c>
      <c r="D20" s="4">
        <v>0</v>
      </c>
      <c r="E20" s="4">
        <v>1</v>
      </c>
      <c r="F20" s="6">
        <f t="shared" si="0"/>
        <v>1</v>
      </c>
    </row>
    <row r="21" spans="1:6" ht="26.25" customHeight="1">
      <c r="A21" s="11" t="s">
        <v>84</v>
      </c>
      <c r="B21" s="4">
        <v>20</v>
      </c>
      <c r="C21" s="4">
        <v>11</v>
      </c>
      <c r="D21" s="4">
        <v>9</v>
      </c>
      <c r="E21" s="4">
        <v>0</v>
      </c>
      <c r="F21" s="6">
        <f t="shared" si="0"/>
        <v>0.55</v>
      </c>
    </row>
    <row r="22" spans="1:6" ht="26.25" customHeight="1">
      <c r="A22" s="11" t="s">
        <v>109</v>
      </c>
      <c r="B22" s="4">
        <v>15</v>
      </c>
      <c r="C22" s="4">
        <v>15</v>
      </c>
      <c r="D22" s="4">
        <v>0</v>
      </c>
      <c r="E22" s="4">
        <v>0</v>
      </c>
      <c r="F22" s="6">
        <f t="shared" si="0"/>
        <v>1</v>
      </c>
    </row>
    <row r="23" spans="1:6" ht="26.25" customHeight="1">
      <c r="A23" s="11" t="s">
        <v>102</v>
      </c>
      <c r="B23" s="4">
        <v>10</v>
      </c>
      <c r="C23" s="4">
        <v>7</v>
      </c>
      <c r="D23" s="4">
        <v>2</v>
      </c>
      <c r="E23" s="4">
        <v>1</v>
      </c>
      <c r="F23" s="6">
        <f t="shared" si="0"/>
        <v>0.7777777777777778</v>
      </c>
    </row>
    <row r="24" spans="1:6" ht="26.25" customHeight="1">
      <c r="A24" s="11" t="s">
        <v>104</v>
      </c>
      <c r="B24" s="4">
        <v>1</v>
      </c>
      <c r="C24" s="4">
        <v>1</v>
      </c>
      <c r="D24" s="4">
        <v>0</v>
      </c>
      <c r="E24" s="4">
        <v>0</v>
      </c>
      <c r="F24" s="6">
        <f t="shared" si="0"/>
        <v>1</v>
      </c>
    </row>
    <row r="25" spans="1:6" ht="26.25" customHeight="1">
      <c r="A25" s="11" t="s">
        <v>53</v>
      </c>
      <c r="B25" s="4">
        <v>9</v>
      </c>
      <c r="C25" s="4">
        <v>8</v>
      </c>
      <c r="D25" s="4">
        <v>0</v>
      </c>
      <c r="E25" s="4">
        <v>1</v>
      </c>
      <c r="F25" s="6">
        <f t="shared" si="0"/>
        <v>1</v>
      </c>
    </row>
    <row r="26" spans="1:6" ht="26.25" customHeight="1">
      <c r="A26" s="11" t="s">
        <v>86</v>
      </c>
      <c r="B26" s="4">
        <v>3</v>
      </c>
      <c r="C26" s="4">
        <v>3</v>
      </c>
      <c r="D26" s="4">
        <v>0</v>
      </c>
      <c r="E26" s="4">
        <v>0</v>
      </c>
      <c r="F26" s="6">
        <f t="shared" si="0"/>
        <v>1</v>
      </c>
    </row>
    <row r="27" spans="1:6" ht="26.25" customHeight="1">
      <c r="A27" s="11" t="s">
        <v>55</v>
      </c>
      <c r="B27" s="4">
        <v>4</v>
      </c>
      <c r="C27" s="4">
        <v>1</v>
      </c>
      <c r="D27" s="4">
        <v>1</v>
      </c>
      <c r="E27" s="4">
        <v>2</v>
      </c>
      <c r="F27" s="6">
        <f t="shared" si="0"/>
        <v>0.5</v>
      </c>
    </row>
    <row r="28" spans="1:6" ht="26.25" customHeight="1">
      <c r="A28" s="11" t="s">
        <v>87</v>
      </c>
      <c r="B28" s="4">
        <v>17</v>
      </c>
      <c r="C28" s="4">
        <v>9</v>
      </c>
      <c r="D28" s="4">
        <v>7</v>
      </c>
      <c r="E28" s="4">
        <v>1</v>
      </c>
      <c r="F28" s="6">
        <f t="shared" si="0"/>
        <v>0.5625</v>
      </c>
    </row>
    <row r="29" spans="1:6" ht="26.25" customHeight="1">
      <c r="A29" s="11" t="s">
        <v>57</v>
      </c>
      <c r="B29" s="4">
        <v>0</v>
      </c>
      <c r="C29" s="4">
        <v>0</v>
      </c>
      <c r="D29" s="4">
        <v>0</v>
      </c>
      <c r="E29" s="4">
        <v>0</v>
      </c>
      <c r="F29" s="6" t="str">
        <f t="shared" si="0"/>
        <v>-</v>
      </c>
    </row>
    <row r="30" spans="1:6" ht="26.25" customHeight="1">
      <c r="A30" s="11" t="s">
        <v>41</v>
      </c>
      <c r="B30" s="4">
        <v>14</v>
      </c>
      <c r="C30" s="4">
        <v>4</v>
      </c>
      <c r="D30" s="4">
        <v>7</v>
      </c>
      <c r="E30" s="4">
        <v>3</v>
      </c>
      <c r="F30" s="6">
        <f t="shared" si="0"/>
        <v>0.36363636363636365</v>
      </c>
    </row>
    <row r="31" spans="1:6" ht="26.25" customHeight="1">
      <c r="A31" s="4" t="s">
        <v>42</v>
      </c>
      <c r="B31" s="4">
        <v>18</v>
      </c>
      <c r="C31" s="4">
        <v>10</v>
      </c>
      <c r="D31" s="4">
        <v>5</v>
      </c>
      <c r="E31" s="4">
        <v>3</v>
      </c>
      <c r="F31" s="6">
        <f t="shared" si="0"/>
        <v>0.6666666666666666</v>
      </c>
    </row>
    <row r="32" spans="1:6" ht="26.25" customHeight="1">
      <c r="A32" s="4" t="s">
        <v>43</v>
      </c>
      <c r="B32" s="4">
        <v>3</v>
      </c>
      <c r="C32" s="4">
        <v>3</v>
      </c>
      <c r="D32" s="4">
        <v>0</v>
      </c>
      <c r="E32" s="4">
        <v>0</v>
      </c>
      <c r="F32" s="6">
        <f t="shared" si="0"/>
        <v>1</v>
      </c>
    </row>
    <row r="33" spans="1:6" ht="26.25" customHeight="1">
      <c r="A33" s="4" t="s">
        <v>39</v>
      </c>
      <c r="B33" s="4">
        <v>9</v>
      </c>
      <c r="C33" s="4">
        <v>9</v>
      </c>
      <c r="D33" s="4">
        <v>0</v>
      </c>
      <c r="E33" s="4">
        <v>0</v>
      </c>
      <c r="F33" s="6">
        <f t="shared" si="0"/>
        <v>1</v>
      </c>
    </row>
    <row r="34" spans="1:6" ht="26.25" customHeight="1">
      <c r="A34" s="4" t="s">
        <v>88</v>
      </c>
      <c r="B34" s="4">
        <v>9</v>
      </c>
      <c r="C34" s="4">
        <v>8</v>
      </c>
      <c r="D34" s="4">
        <v>0</v>
      </c>
      <c r="E34" s="4">
        <v>1</v>
      </c>
      <c r="F34" s="6">
        <f t="shared" si="0"/>
        <v>1</v>
      </c>
    </row>
    <row r="35" spans="1:6" ht="26.25" customHeight="1">
      <c r="A35" s="4" t="s">
        <v>36</v>
      </c>
      <c r="B35" s="4">
        <v>4</v>
      </c>
      <c r="C35" s="4">
        <v>3</v>
      </c>
      <c r="D35" s="4">
        <v>1</v>
      </c>
      <c r="E35" s="4">
        <v>0</v>
      </c>
      <c r="F35" s="6">
        <f t="shared" si="0"/>
        <v>0.75</v>
      </c>
    </row>
    <row r="36" spans="1:6" ht="26.25" customHeight="1">
      <c r="A36" s="4" t="s">
        <v>89</v>
      </c>
      <c r="B36" s="4">
        <v>3</v>
      </c>
      <c r="C36" s="4">
        <v>3</v>
      </c>
      <c r="D36" s="4">
        <v>0</v>
      </c>
      <c r="E36" s="4">
        <v>0</v>
      </c>
      <c r="F36" s="6">
        <f t="shared" si="0"/>
        <v>1</v>
      </c>
    </row>
    <row r="37" spans="1:6" ht="26.25" customHeight="1">
      <c r="A37" s="4" t="s">
        <v>90</v>
      </c>
      <c r="B37" s="4">
        <v>5</v>
      </c>
      <c r="C37" s="4">
        <v>4</v>
      </c>
      <c r="D37" s="4">
        <v>1</v>
      </c>
      <c r="E37" s="4">
        <v>0</v>
      </c>
      <c r="F37" s="6">
        <f t="shared" si="0"/>
        <v>0.8</v>
      </c>
    </row>
    <row r="38" spans="1:6" ht="26.25" customHeight="1">
      <c r="A38" s="4" t="s">
        <v>35</v>
      </c>
      <c r="B38" s="4">
        <v>3</v>
      </c>
      <c r="C38" s="4">
        <v>3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1</v>
      </c>
      <c r="D39" s="4">
        <v>0</v>
      </c>
      <c r="E39" s="4">
        <v>0</v>
      </c>
      <c r="F39" s="6">
        <f t="shared" si="0"/>
        <v>1</v>
      </c>
    </row>
    <row r="40" spans="1:6" ht="26.25" customHeight="1">
      <c r="A40" s="4" t="s">
        <v>12</v>
      </c>
      <c r="B40" s="4">
        <v>2</v>
      </c>
      <c r="C40" s="4">
        <v>2</v>
      </c>
      <c r="D40" s="4">
        <v>0</v>
      </c>
      <c r="E40" s="4">
        <v>0</v>
      </c>
      <c r="F40" s="6">
        <f t="shared" si="0"/>
        <v>1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334</v>
      </c>
      <c r="C48" s="4">
        <v>252</v>
      </c>
      <c r="D48" s="4">
        <v>58</v>
      </c>
      <c r="E48" s="4">
        <v>24</v>
      </c>
      <c r="F48" s="6">
        <f t="shared" si="0"/>
        <v>0.8129032258064516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74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3</v>
      </c>
      <c r="C3" s="4">
        <v>1</v>
      </c>
      <c r="D3" s="4">
        <v>2</v>
      </c>
      <c r="E3" s="4">
        <v>0</v>
      </c>
      <c r="F3" s="6">
        <f aca="true" t="shared" si="0" ref="F3:F48">_xlfn.IFERROR((C3)/(B3-E3),"-")</f>
        <v>0.3333333333333333</v>
      </c>
    </row>
    <row r="4" spans="1:6" ht="26.25" customHeight="1">
      <c r="A4" s="4" t="s">
        <v>77</v>
      </c>
      <c r="B4" s="4">
        <v>5</v>
      </c>
      <c r="C4" s="4">
        <v>4</v>
      </c>
      <c r="D4" s="4">
        <v>1</v>
      </c>
      <c r="E4" s="4">
        <v>0</v>
      </c>
      <c r="F4" s="6">
        <f t="shared" si="0"/>
        <v>0.8</v>
      </c>
    </row>
    <row r="5" spans="1:6" ht="26.25" customHeight="1">
      <c r="A5" s="4" t="s">
        <v>78</v>
      </c>
      <c r="B5" s="4">
        <v>4</v>
      </c>
      <c r="C5" s="4">
        <v>3</v>
      </c>
      <c r="D5" s="4">
        <v>1</v>
      </c>
      <c r="E5" s="4">
        <v>0</v>
      </c>
      <c r="F5" s="6">
        <f t="shared" si="0"/>
        <v>0.75</v>
      </c>
    </row>
    <row r="6" spans="1:6" ht="26.25" customHeight="1">
      <c r="A6" s="11" t="s">
        <v>72</v>
      </c>
      <c r="B6" s="4">
        <v>0</v>
      </c>
      <c r="C6" s="4">
        <v>0</v>
      </c>
      <c r="D6" s="4">
        <v>0</v>
      </c>
      <c r="E6" s="4">
        <v>0</v>
      </c>
      <c r="F6" s="6" t="str">
        <f t="shared" si="0"/>
        <v>-</v>
      </c>
    </row>
    <row r="7" spans="1:6" ht="26.25" customHeight="1">
      <c r="A7" s="4" t="s">
        <v>10</v>
      </c>
      <c r="B7" s="4">
        <v>4</v>
      </c>
      <c r="C7" s="4">
        <v>2</v>
      </c>
      <c r="D7" s="4">
        <v>0</v>
      </c>
      <c r="E7" s="4">
        <v>2</v>
      </c>
      <c r="F7" s="6">
        <f t="shared" si="0"/>
        <v>1</v>
      </c>
    </row>
    <row r="8" spans="1:6" ht="26.25" customHeight="1">
      <c r="A8" s="4" t="s">
        <v>38</v>
      </c>
      <c r="B8" s="4">
        <v>4</v>
      </c>
      <c r="C8" s="4">
        <v>4</v>
      </c>
      <c r="D8" s="4">
        <v>0</v>
      </c>
      <c r="E8" s="4">
        <v>0</v>
      </c>
      <c r="F8" s="6">
        <f t="shared" si="0"/>
        <v>1</v>
      </c>
    </row>
    <row r="9" spans="1:6" ht="26.25" customHeight="1">
      <c r="A9" s="4" t="s">
        <v>79</v>
      </c>
      <c r="B9" s="4">
        <v>8</v>
      </c>
      <c r="C9" s="4">
        <v>2</v>
      </c>
      <c r="D9" s="4">
        <v>6</v>
      </c>
      <c r="E9" s="4">
        <v>0</v>
      </c>
      <c r="F9" s="6">
        <f t="shared" si="0"/>
        <v>0.25</v>
      </c>
    </row>
    <row r="10" spans="1:6" ht="26.25" customHeight="1">
      <c r="A10" s="11" t="s">
        <v>67</v>
      </c>
      <c r="B10" s="4">
        <v>0</v>
      </c>
      <c r="C10" s="4">
        <v>0</v>
      </c>
      <c r="D10" s="4">
        <v>0</v>
      </c>
      <c r="E10" s="4">
        <v>0</v>
      </c>
      <c r="F10" s="6" t="str">
        <f t="shared" si="0"/>
        <v>-</v>
      </c>
    </row>
    <row r="11" spans="1:6" ht="26.25" customHeight="1">
      <c r="A11" s="11" t="s">
        <v>80</v>
      </c>
      <c r="B11" s="11">
        <v>1</v>
      </c>
      <c r="C11" s="11">
        <v>1</v>
      </c>
      <c r="D11" s="11">
        <v>0</v>
      </c>
      <c r="E11" s="11">
        <v>0</v>
      </c>
      <c r="F11" s="6">
        <f t="shared" si="0"/>
        <v>1</v>
      </c>
    </row>
    <row r="12" spans="1:6" ht="26.25" customHeight="1">
      <c r="A12" s="11" t="s">
        <v>81</v>
      </c>
      <c r="B12" s="4">
        <v>5</v>
      </c>
      <c r="C12" s="4">
        <v>5</v>
      </c>
      <c r="D12" s="4">
        <v>0</v>
      </c>
      <c r="E12" s="4">
        <v>0</v>
      </c>
      <c r="F12" s="6">
        <f t="shared" si="0"/>
        <v>1</v>
      </c>
    </row>
    <row r="13" spans="1:6" ht="26.25" customHeight="1">
      <c r="A13" s="4" t="s">
        <v>73</v>
      </c>
      <c r="B13" s="4">
        <v>2</v>
      </c>
      <c r="C13" s="4">
        <v>2</v>
      </c>
      <c r="D13" s="4">
        <v>0</v>
      </c>
      <c r="E13" s="4">
        <v>0</v>
      </c>
      <c r="F13" s="6">
        <f t="shared" si="0"/>
        <v>1</v>
      </c>
    </row>
    <row r="14" spans="1:6" ht="26.25" customHeight="1">
      <c r="A14" s="4" t="s">
        <v>20</v>
      </c>
      <c r="B14" s="4">
        <v>7</v>
      </c>
      <c r="C14" s="4">
        <v>5</v>
      </c>
      <c r="D14" s="4">
        <v>1</v>
      </c>
      <c r="E14" s="4">
        <v>1</v>
      </c>
      <c r="F14" s="6">
        <f t="shared" si="0"/>
        <v>0.8333333333333334</v>
      </c>
    </row>
    <row r="15" spans="1:6" ht="26.25" customHeight="1">
      <c r="A15" s="4" t="s">
        <v>82</v>
      </c>
      <c r="B15" s="4">
        <v>7</v>
      </c>
      <c r="C15" s="4">
        <v>4</v>
      </c>
      <c r="D15" s="4">
        <v>2</v>
      </c>
      <c r="E15" s="4">
        <v>1</v>
      </c>
      <c r="F15" s="6">
        <f t="shared" si="0"/>
        <v>0.6666666666666666</v>
      </c>
    </row>
    <row r="16" spans="1:6" ht="26.25" customHeight="1">
      <c r="A16" s="4" t="s">
        <v>19</v>
      </c>
      <c r="B16" s="4">
        <v>9</v>
      </c>
      <c r="C16" s="4">
        <v>4</v>
      </c>
      <c r="D16" s="4">
        <v>5</v>
      </c>
      <c r="E16" s="4">
        <v>0</v>
      </c>
      <c r="F16" s="6">
        <f t="shared" si="0"/>
        <v>0.4444444444444444</v>
      </c>
    </row>
    <row r="17" spans="1:6" ht="26.25" customHeight="1">
      <c r="A17" s="4" t="s">
        <v>83</v>
      </c>
      <c r="B17" s="4">
        <v>9</v>
      </c>
      <c r="C17" s="4">
        <v>0</v>
      </c>
      <c r="D17" s="4">
        <v>8</v>
      </c>
      <c r="E17" s="4">
        <v>1</v>
      </c>
      <c r="F17" s="6">
        <f t="shared" si="0"/>
        <v>0</v>
      </c>
    </row>
    <row r="18" spans="1:6" ht="26.25" customHeight="1">
      <c r="A18" s="4" t="s">
        <v>18</v>
      </c>
      <c r="B18" s="4">
        <v>5</v>
      </c>
      <c r="C18" s="4">
        <v>4</v>
      </c>
      <c r="D18" s="4">
        <v>1</v>
      </c>
      <c r="E18" s="4">
        <v>0</v>
      </c>
      <c r="F18" s="6">
        <f t="shared" si="0"/>
        <v>0.8</v>
      </c>
    </row>
    <row r="19" spans="1:6" ht="26.25" customHeight="1">
      <c r="A19" s="4" t="s">
        <v>84</v>
      </c>
      <c r="B19" s="4">
        <v>9</v>
      </c>
      <c r="C19" s="4">
        <v>4</v>
      </c>
      <c r="D19" s="4">
        <v>5</v>
      </c>
      <c r="E19" s="4">
        <v>0</v>
      </c>
      <c r="F19" s="6">
        <f t="shared" si="0"/>
        <v>0.4444444444444444</v>
      </c>
    </row>
    <row r="20" spans="1:6" ht="26.25" customHeight="1">
      <c r="A20" s="4" t="s">
        <v>103</v>
      </c>
      <c r="B20" s="4">
        <v>0</v>
      </c>
      <c r="C20" s="4">
        <v>0</v>
      </c>
      <c r="D20" s="4">
        <v>0</v>
      </c>
      <c r="E20" s="4">
        <v>0</v>
      </c>
      <c r="F20" s="6" t="str">
        <f t="shared" si="0"/>
        <v>-</v>
      </c>
    </row>
    <row r="21" spans="1:6" ht="26.25" customHeight="1">
      <c r="A21" s="11" t="s">
        <v>102</v>
      </c>
      <c r="B21" s="4">
        <v>4</v>
      </c>
      <c r="C21" s="4">
        <v>4</v>
      </c>
      <c r="D21" s="4">
        <v>0</v>
      </c>
      <c r="E21" s="4">
        <v>0</v>
      </c>
      <c r="F21" s="6">
        <f t="shared" si="0"/>
        <v>1</v>
      </c>
    </row>
    <row r="22" spans="1:6" ht="26.25" customHeight="1">
      <c r="A22" s="11" t="s">
        <v>104</v>
      </c>
      <c r="B22" s="4">
        <v>4</v>
      </c>
      <c r="C22" s="4">
        <v>3</v>
      </c>
      <c r="D22" s="4">
        <v>0</v>
      </c>
      <c r="E22" s="4">
        <v>1</v>
      </c>
      <c r="F22" s="6">
        <f t="shared" si="0"/>
        <v>1</v>
      </c>
    </row>
    <row r="23" spans="1:6" ht="26.25" customHeight="1">
      <c r="A23" s="11" t="s">
        <v>53</v>
      </c>
      <c r="B23" s="4">
        <v>1</v>
      </c>
      <c r="C23" s="4">
        <v>1</v>
      </c>
      <c r="D23" s="4">
        <v>0</v>
      </c>
      <c r="E23" s="4">
        <v>0</v>
      </c>
      <c r="F23" s="6">
        <f t="shared" si="0"/>
        <v>1</v>
      </c>
    </row>
    <row r="24" spans="1:6" ht="26.25" customHeight="1">
      <c r="A24" s="11" t="s">
        <v>86</v>
      </c>
      <c r="B24" s="4">
        <v>1</v>
      </c>
      <c r="C24" s="4">
        <v>1</v>
      </c>
      <c r="D24" s="4">
        <v>0</v>
      </c>
      <c r="E24" s="4">
        <v>0</v>
      </c>
      <c r="F24" s="6">
        <f t="shared" si="0"/>
        <v>1</v>
      </c>
    </row>
    <row r="25" spans="1:6" ht="26.25" customHeight="1">
      <c r="A25" s="11" t="s">
        <v>55</v>
      </c>
      <c r="B25" s="4">
        <v>2</v>
      </c>
      <c r="C25" s="4">
        <v>0</v>
      </c>
      <c r="D25" s="4">
        <v>2</v>
      </c>
      <c r="E25" s="4">
        <v>0</v>
      </c>
      <c r="F25" s="6">
        <f t="shared" si="0"/>
        <v>0</v>
      </c>
    </row>
    <row r="26" spans="1:6" ht="26.25" customHeight="1">
      <c r="A26" s="11" t="s">
        <v>87</v>
      </c>
      <c r="B26" s="4">
        <v>4</v>
      </c>
      <c r="C26" s="4">
        <v>1</v>
      </c>
      <c r="D26" s="4">
        <v>1</v>
      </c>
      <c r="E26" s="4">
        <v>2</v>
      </c>
      <c r="F26" s="6">
        <f t="shared" si="0"/>
        <v>0.5</v>
      </c>
    </row>
    <row r="27" spans="1:6" ht="26.25" customHeight="1">
      <c r="A27" s="11" t="s">
        <v>57</v>
      </c>
      <c r="B27" s="4">
        <v>1</v>
      </c>
      <c r="C27" s="4">
        <v>1</v>
      </c>
      <c r="D27" s="4">
        <v>0</v>
      </c>
      <c r="E27" s="4">
        <v>0</v>
      </c>
      <c r="F27" s="6">
        <f t="shared" si="0"/>
        <v>1</v>
      </c>
    </row>
    <row r="28" spans="1:6" ht="26.25" customHeight="1">
      <c r="A28" s="11" t="s">
        <v>41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42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43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39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88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36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89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90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35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22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12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11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9</v>
      </c>
      <c r="B40" s="4" t="s">
        <v>17</v>
      </c>
      <c r="C40" s="4" t="s">
        <v>17</v>
      </c>
      <c r="D40" s="4" t="s">
        <v>17</v>
      </c>
      <c r="E40" s="4" t="s">
        <v>17</v>
      </c>
      <c r="F40" s="6" t="str">
        <f t="shared" si="0"/>
        <v>-</v>
      </c>
    </row>
    <row r="41" spans="1:6" ht="26.25" customHeight="1">
      <c r="A41" s="4" t="s">
        <v>21</v>
      </c>
      <c r="B41" s="4" t="s">
        <v>17</v>
      </c>
      <c r="C41" s="4" t="s">
        <v>17</v>
      </c>
      <c r="D41" s="4" t="s">
        <v>17</v>
      </c>
      <c r="E41" s="4" t="s">
        <v>17</v>
      </c>
      <c r="F41" s="6" t="str">
        <f t="shared" si="0"/>
        <v>-</v>
      </c>
    </row>
    <row r="42" spans="1:6" ht="26.25" customHeight="1">
      <c r="A42" s="4" t="s">
        <v>6</v>
      </c>
      <c r="B42" s="4" t="s">
        <v>17</v>
      </c>
      <c r="C42" s="4" t="s">
        <v>17</v>
      </c>
      <c r="D42" s="4" t="s">
        <v>17</v>
      </c>
      <c r="E42" s="4" t="s">
        <v>17</v>
      </c>
      <c r="F42" s="6" t="str">
        <f t="shared" si="0"/>
        <v>-</v>
      </c>
    </row>
    <row r="43" spans="1:6" ht="26.25" customHeight="1">
      <c r="A43" s="4" t="s">
        <v>4</v>
      </c>
      <c r="B43" s="4" t="s">
        <v>17</v>
      </c>
      <c r="C43" s="4" t="s">
        <v>17</v>
      </c>
      <c r="D43" s="4" t="s">
        <v>17</v>
      </c>
      <c r="E43" s="4" t="s">
        <v>17</v>
      </c>
      <c r="F43" s="6" t="str">
        <f t="shared" si="0"/>
        <v>-</v>
      </c>
    </row>
    <row r="44" spans="1:6" ht="26.25" customHeight="1">
      <c r="A44" s="4" t="s">
        <v>3</v>
      </c>
      <c r="B44" s="4" t="s">
        <v>17</v>
      </c>
      <c r="C44" s="4" t="s">
        <v>17</v>
      </c>
      <c r="D44" s="4" t="s">
        <v>17</v>
      </c>
      <c r="E44" s="4" t="s">
        <v>17</v>
      </c>
      <c r="F44" s="6" t="str">
        <f t="shared" si="0"/>
        <v>-</v>
      </c>
    </row>
    <row r="45" spans="1:6" ht="26.25" customHeight="1">
      <c r="A45" s="4" t="s">
        <v>5</v>
      </c>
      <c r="B45" s="4" t="s">
        <v>17</v>
      </c>
      <c r="C45" s="4" t="s">
        <v>17</v>
      </c>
      <c r="D45" s="4" t="s">
        <v>17</v>
      </c>
      <c r="E45" s="4" t="s">
        <v>17</v>
      </c>
      <c r="F45" s="6" t="str">
        <f t="shared" si="0"/>
        <v>-</v>
      </c>
    </row>
    <row r="46" spans="1:6" ht="26.25" customHeight="1">
      <c r="A46" s="4" t="s">
        <v>7</v>
      </c>
      <c r="B46" s="4">
        <f>SUM(B3:B45)</f>
        <v>99</v>
      </c>
      <c r="C46" s="4">
        <f>SUM(C3:C45)</f>
        <v>56</v>
      </c>
      <c r="D46" s="4">
        <f>SUM(D3:D45)</f>
        <v>35</v>
      </c>
      <c r="E46" s="4">
        <f>SUM(E3:E45)</f>
        <v>8</v>
      </c>
      <c r="F46" s="6">
        <f t="shared" si="0"/>
        <v>0.6153846153846154</v>
      </c>
    </row>
    <row r="47" spans="1:6" ht="26.25" customHeight="1">
      <c r="A47" s="4"/>
      <c r="B47" s="4"/>
      <c r="C47" s="4"/>
      <c r="D47" s="4"/>
      <c r="E47" s="4"/>
      <c r="F47" s="6" t="str">
        <f t="shared" si="0"/>
        <v>-</v>
      </c>
    </row>
    <row r="48" spans="1:6" ht="26.25" customHeight="1">
      <c r="A48" s="4"/>
      <c r="B48" s="4"/>
      <c r="C48" s="4"/>
      <c r="D48" s="4"/>
      <c r="E48" s="4"/>
      <c r="F48" s="6" t="str">
        <f t="shared" si="0"/>
        <v>-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1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2" customWidth="1"/>
  </cols>
  <sheetData>
    <row r="1" spans="1:6" s="5" customFormat="1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112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1</v>
      </c>
      <c r="C3" s="4">
        <v>1</v>
      </c>
      <c r="D3" s="4">
        <v>0</v>
      </c>
      <c r="E3" s="4">
        <v>0</v>
      </c>
      <c r="F3" s="6">
        <f aca="true" t="shared" si="0" ref="F3:F48">_xlfn.IFERROR((C3)/(B3-E3),"-")</f>
        <v>1</v>
      </c>
    </row>
    <row r="4" spans="1:6" ht="26.25" customHeight="1">
      <c r="A4" s="4" t="s">
        <v>77</v>
      </c>
      <c r="B4" s="4">
        <v>0</v>
      </c>
      <c r="C4" s="4">
        <v>0</v>
      </c>
      <c r="D4" s="4">
        <v>0</v>
      </c>
      <c r="E4" s="4">
        <v>0</v>
      </c>
      <c r="F4" s="6" t="str">
        <f t="shared" si="0"/>
        <v>-</v>
      </c>
    </row>
    <row r="5" spans="1:6" ht="26.25" customHeight="1">
      <c r="A5" s="4" t="s">
        <v>78</v>
      </c>
      <c r="B5" s="4">
        <v>1</v>
      </c>
      <c r="C5" s="4">
        <v>1</v>
      </c>
      <c r="D5" s="4">
        <v>0</v>
      </c>
      <c r="E5" s="4">
        <v>0</v>
      </c>
      <c r="F5" s="6">
        <f t="shared" si="0"/>
        <v>1</v>
      </c>
    </row>
    <row r="6" spans="1:6" ht="26.25" customHeight="1">
      <c r="A6" s="11" t="s">
        <v>106</v>
      </c>
      <c r="B6" s="4">
        <v>1</v>
      </c>
      <c r="C6" s="4">
        <v>1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1</v>
      </c>
      <c r="C7" s="4">
        <v>1</v>
      </c>
      <c r="D7" s="4">
        <v>0</v>
      </c>
      <c r="E7" s="4">
        <v>0</v>
      </c>
      <c r="F7" s="6">
        <f t="shared" si="0"/>
        <v>1</v>
      </c>
    </row>
    <row r="8" spans="1:6" ht="26.25" customHeight="1">
      <c r="A8" s="4" t="s">
        <v>10</v>
      </c>
      <c r="B8" s="4">
        <v>1</v>
      </c>
      <c r="C8" s="4">
        <v>1</v>
      </c>
      <c r="D8" s="4">
        <v>0</v>
      </c>
      <c r="E8" s="4">
        <v>0</v>
      </c>
      <c r="F8" s="6">
        <f t="shared" si="0"/>
        <v>1</v>
      </c>
    </row>
    <row r="9" spans="1:6" ht="26.25" customHeight="1">
      <c r="A9" s="4" t="s">
        <v>38</v>
      </c>
      <c r="B9" s="4">
        <v>1</v>
      </c>
      <c r="C9" s="4">
        <v>1</v>
      </c>
      <c r="D9" s="4">
        <v>0</v>
      </c>
      <c r="E9" s="4">
        <v>0</v>
      </c>
      <c r="F9" s="6">
        <f t="shared" si="0"/>
        <v>1</v>
      </c>
    </row>
    <row r="10" spans="1:6" ht="26.25" customHeight="1">
      <c r="A10" s="11" t="s">
        <v>107</v>
      </c>
      <c r="B10" s="4">
        <v>0</v>
      </c>
      <c r="C10" s="4">
        <v>0</v>
      </c>
      <c r="D10" s="4">
        <v>0</v>
      </c>
      <c r="E10" s="4">
        <v>0</v>
      </c>
      <c r="F10" s="6" t="str">
        <f t="shared" si="0"/>
        <v>-</v>
      </c>
    </row>
    <row r="11" spans="1:6" ht="26.25" customHeight="1">
      <c r="A11" s="11" t="s">
        <v>79</v>
      </c>
      <c r="B11" s="4">
        <v>1</v>
      </c>
      <c r="C11" s="4">
        <v>0</v>
      </c>
      <c r="D11" s="4">
        <v>1</v>
      </c>
      <c r="E11" s="4">
        <v>0</v>
      </c>
      <c r="F11" s="6">
        <f t="shared" si="0"/>
        <v>0</v>
      </c>
    </row>
    <row r="12" spans="1:6" ht="26.25" customHeight="1">
      <c r="A12" s="11" t="s">
        <v>67</v>
      </c>
      <c r="B12" s="4">
        <v>2</v>
      </c>
      <c r="C12" s="4">
        <v>2</v>
      </c>
      <c r="D12" s="4">
        <v>0</v>
      </c>
      <c r="E12" s="4">
        <v>0</v>
      </c>
      <c r="F12" s="6">
        <f t="shared" si="0"/>
        <v>1</v>
      </c>
    </row>
    <row r="13" spans="1:6" ht="26.25" customHeight="1">
      <c r="A13" s="4" t="s">
        <v>108</v>
      </c>
      <c r="B13" s="4" t="s">
        <v>76</v>
      </c>
      <c r="C13" s="4" t="s">
        <v>76</v>
      </c>
      <c r="D13" s="4" t="s">
        <v>76</v>
      </c>
      <c r="E13" s="4" t="s">
        <v>76</v>
      </c>
      <c r="F13" s="6" t="str">
        <f t="shared" si="0"/>
        <v>-</v>
      </c>
    </row>
    <row r="14" spans="1:6" ht="26.25" customHeight="1">
      <c r="A14" s="4" t="s">
        <v>81</v>
      </c>
      <c r="B14" s="4">
        <v>0</v>
      </c>
      <c r="C14" s="4">
        <v>0</v>
      </c>
      <c r="D14" s="4">
        <v>0</v>
      </c>
      <c r="E14" s="4">
        <v>0</v>
      </c>
      <c r="F14" s="6" t="str">
        <f t="shared" si="0"/>
        <v>-</v>
      </c>
    </row>
    <row r="15" spans="1:6" ht="26.25" customHeight="1">
      <c r="A15" s="4" t="s">
        <v>73</v>
      </c>
      <c r="B15" s="4">
        <v>0</v>
      </c>
      <c r="C15" s="4">
        <v>0</v>
      </c>
      <c r="D15" s="4">
        <v>0</v>
      </c>
      <c r="E15" s="4">
        <v>0</v>
      </c>
      <c r="F15" s="6" t="str">
        <f t="shared" si="0"/>
        <v>-</v>
      </c>
    </row>
    <row r="16" spans="1:6" ht="26.25" customHeight="1">
      <c r="A16" s="4" t="s">
        <v>20</v>
      </c>
      <c r="B16" s="4">
        <v>0</v>
      </c>
      <c r="C16" s="4">
        <v>0</v>
      </c>
      <c r="D16" s="4">
        <v>0</v>
      </c>
      <c r="E16" s="4">
        <v>0</v>
      </c>
      <c r="F16" s="6" t="str">
        <f t="shared" si="0"/>
        <v>-</v>
      </c>
    </row>
    <row r="17" spans="1:6" ht="26.25" customHeight="1">
      <c r="A17" s="4" t="s">
        <v>82</v>
      </c>
      <c r="B17" s="4">
        <v>1</v>
      </c>
      <c r="C17" s="4">
        <v>0</v>
      </c>
      <c r="D17" s="4">
        <v>1</v>
      </c>
      <c r="E17" s="4">
        <v>0</v>
      </c>
      <c r="F17" s="6">
        <f t="shared" si="0"/>
        <v>0</v>
      </c>
    </row>
    <row r="18" spans="1:6" ht="26.25" customHeight="1">
      <c r="A18" s="4" t="s">
        <v>19</v>
      </c>
      <c r="B18" s="4">
        <v>1</v>
      </c>
      <c r="C18" s="4">
        <v>1</v>
      </c>
      <c r="D18" s="4">
        <v>0</v>
      </c>
      <c r="E18" s="4">
        <v>0</v>
      </c>
      <c r="F18" s="6">
        <f t="shared" si="0"/>
        <v>1</v>
      </c>
    </row>
    <row r="19" spans="1:6" ht="26.25" customHeight="1">
      <c r="A19" s="4" t="s">
        <v>83</v>
      </c>
      <c r="B19" s="4">
        <v>2</v>
      </c>
      <c r="C19" s="4">
        <v>1</v>
      </c>
      <c r="D19" s="4">
        <v>0</v>
      </c>
      <c r="E19" s="4">
        <v>1</v>
      </c>
      <c r="F19" s="6">
        <f t="shared" si="0"/>
        <v>1</v>
      </c>
    </row>
    <row r="20" spans="1:6" ht="26.25" customHeight="1">
      <c r="A20" s="4" t="s">
        <v>18</v>
      </c>
      <c r="B20" s="4">
        <v>1</v>
      </c>
      <c r="C20" s="4">
        <v>1</v>
      </c>
      <c r="D20" s="4">
        <v>0</v>
      </c>
      <c r="E20" s="4">
        <v>0</v>
      </c>
      <c r="F20" s="6">
        <f t="shared" si="0"/>
        <v>1</v>
      </c>
    </row>
    <row r="21" spans="1:6" ht="26.25" customHeight="1">
      <c r="A21" s="11" t="s">
        <v>84</v>
      </c>
      <c r="B21" s="4">
        <v>2</v>
      </c>
      <c r="C21" s="4">
        <v>1</v>
      </c>
      <c r="D21" s="4">
        <v>1</v>
      </c>
      <c r="E21" s="4">
        <v>0</v>
      </c>
      <c r="F21" s="6">
        <f t="shared" si="0"/>
        <v>0.5</v>
      </c>
    </row>
    <row r="22" spans="1:6" s="5" customFormat="1" ht="26.25" customHeight="1">
      <c r="A22" s="11" t="s">
        <v>109</v>
      </c>
      <c r="B22" s="4" t="s">
        <v>40</v>
      </c>
      <c r="C22" s="4" t="s">
        <v>40</v>
      </c>
      <c r="D22" s="4" t="s">
        <v>40</v>
      </c>
      <c r="E22" s="4" t="s">
        <v>40</v>
      </c>
      <c r="F22" s="6" t="str">
        <f t="shared" si="0"/>
        <v>-</v>
      </c>
    </row>
    <row r="23" spans="1:6" ht="26.25" customHeight="1">
      <c r="A23" s="11" t="s">
        <v>102</v>
      </c>
      <c r="B23" s="4" t="s">
        <v>40</v>
      </c>
      <c r="C23" s="4" t="s">
        <v>40</v>
      </c>
      <c r="D23" s="4" t="s">
        <v>40</v>
      </c>
      <c r="E23" s="4" t="s">
        <v>40</v>
      </c>
      <c r="F23" s="6" t="str">
        <f t="shared" si="0"/>
        <v>-</v>
      </c>
    </row>
    <row r="24" spans="1:6" ht="26.25" customHeight="1">
      <c r="A24" s="11" t="s">
        <v>104</v>
      </c>
      <c r="B24" s="4" t="s">
        <v>40</v>
      </c>
      <c r="C24" s="4" t="s">
        <v>40</v>
      </c>
      <c r="D24" s="4" t="s">
        <v>40</v>
      </c>
      <c r="E24" s="4" t="s">
        <v>40</v>
      </c>
      <c r="F24" s="6" t="str">
        <f t="shared" si="0"/>
        <v>-</v>
      </c>
    </row>
    <row r="25" spans="1:6" s="5" customFormat="1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s="5" customFormat="1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5.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5.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s="5" customFormat="1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s="5" customFormat="1" ht="26.25" customHeight="1">
      <c r="A48" s="4" t="s">
        <v>7</v>
      </c>
      <c r="B48" s="4">
        <v>16</v>
      </c>
      <c r="C48" s="4">
        <v>12</v>
      </c>
      <c r="D48" s="4">
        <v>3</v>
      </c>
      <c r="E48" s="4">
        <v>1</v>
      </c>
      <c r="F48" s="6">
        <f t="shared" si="0"/>
        <v>0.8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5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2" customWidth="1"/>
  </cols>
  <sheetData>
    <row r="1" spans="1:6" s="5" customFormat="1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95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5</v>
      </c>
      <c r="C3" s="4">
        <v>1</v>
      </c>
      <c r="D3" s="4">
        <v>4</v>
      </c>
      <c r="E3" s="4">
        <v>0</v>
      </c>
      <c r="F3" s="6">
        <f aca="true" t="shared" si="0" ref="F3:F48">_xlfn.IFERROR((C3)/(B3-E3),"-")</f>
        <v>0.2</v>
      </c>
    </row>
    <row r="4" spans="1:6" ht="26.25" customHeight="1">
      <c r="A4" s="4" t="s">
        <v>77</v>
      </c>
      <c r="B4" s="4">
        <v>5</v>
      </c>
      <c r="C4" s="4">
        <v>3</v>
      </c>
      <c r="D4" s="4">
        <v>1</v>
      </c>
      <c r="E4" s="4">
        <v>1</v>
      </c>
      <c r="F4" s="6">
        <f t="shared" si="0"/>
        <v>0.75</v>
      </c>
    </row>
    <row r="5" spans="1:6" ht="26.25" customHeight="1">
      <c r="A5" s="4" t="s">
        <v>78</v>
      </c>
      <c r="B5" s="4">
        <v>5</v>
      </c>
      <c r="C5" s="4">
        <v>3</v>
      </c>
      <c r="D5" s="4">
        <v>2</v>
      </c>
      <c r="E5" s="4">
        <v>0</v>
      </c>
      <c r="F5" s="6">
        <f t="shared" si="0"/>
        <v>0.6</v>
      </c>
    </row>
    <row r="6" spans="1:6" ht="26.25" customHeight="1">
      <c r="A6" s="11" t="s">
        <v>106</v>
      </c>
      <c r="B6" s="4">
        <v>3</v>
      </c>
      <c r="C6" s="4">
        <v>3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1</v>
      </c>
      <c r="C7" s="4">
        <v>0</v>
      </c>
      <c r="D7" s="4">
        <v>1</v>
      </c>
      <c r="E7" s="4">
        <v>0</v>
      </c>
      <c r="F7" s="6">
        <f t="shared" si="0"/>
        <v>0</v>
      </c>
    </row>
    <row r="8" spans="1:6" ht="26.25" customHeight="1">
      <c r="A8" s="4" t="s">
        <v>10</v>
      </c>
      <c r="B8" s="4">
        <v>3</v>
      </c>
      <c r="C8" s="4">
        <v>0</v>
      </c>
      <c r="D8" s="4">
        <v>2</v>
      </c>
      <c r="E8" s="4">
        <v>1</v>
      </c>
      <c r="F8" s="6">
        <f t="shared" si="0"/>
        <v>0</v>
      </c>
    </row>
    <row r="9" spans="1:6" ht="26.25" customHeight="1">
      <c r="A9" s="4" t="s">
        <v>38</v>
      </c>
      <c r="B9" s="4">
        <v>4</v>
      </c>
      <c r="C9" s="4">
        <v>3</v>
      </c>
      <c r="D9" s="4">
        <v>1</v>
      </c>
      <c r="E9" s="4">
        <v>0</v>
      </c>
      <c r="F9" s="6">
        <f t="shared" si="0"/>
        <v>0.75</v>
      </c>
    </row>
    <row r="10" spans="1:6" ht="26.25" customHeight="1">
      <c r="A10" s="11" t="s">
        <v>107</v>
      </c>
      <c r="B10" s="4">
        <v>2</v>
      </c>
      <c r="C10" s="4">
        <v>0</v>
      </c>
      <c r="D10" s="4">
        <v>2</v>
      </c>
      <c r="E10" s="4">
        <v>0</v>
      </c>
      <c r="F10" s="6">
        <f t="shared" si="0"/>
        <v>0</v>
      </c>
    </row>
    <row r="11" spans="1:6" ht="26.25" customHeight="1">
      <c r="A11" s="11" t="s">
        <v>79</v>
      </c>
      <c r="B11" s="4">
        <v>2</v>
      </c>
      <c r="C11" s="4">
        <v>0</v>
      </c>
      <c r="D11" s="4">
        <v>2</v>
      </c>
      <c r="E11" s="4">
        <v>0</v>
      </c>
      <c r="F11" s="6">
        <f t="shared" si="0"/>
        <v>0</v>
      </c>
    </row>
    <row r="12" spans="1:6" ht="26.25" customHeight="1">
      <c r="A12" s="11" t="s">
        <v>67</v>
      </c>
      <c r="B12" s="4">
        <v>5</v>
      </c>
      <c r="C12" s="4">
        <v>0</v>
      </c>
      <c r="D12" s="4">
        <v>5</v>
      </c>
      <c r="E12" s="4">
        <v>0</v>
      </c>
      <c r="F12" s="6">
        <f t="shared" si="0"/>
        <v>0</v>
      </c>
    </row>
    <row r="13" spans="1:6" ht="26.25" customHeight="1">
      <c r="A13" s="4" t="s">
        <v>108</v>
      </c>
      <c r="B13" s="4">
        <v>0</v>
      </c>
      <c r="C13" s="4">
        <v>0</v>
      </c>
      <c r="D13" s="4">
        <v>0</v>
      </c>
      <c r="E13" s="4">
        <v>0</v>
      </c>
      <c r="F13" s="6" t="str">
        <f t="shared" si="0"/>
        <v>-</v>
      </c>
    </row>
    <row r="14" spans="1:6" ht="26.25" customHeight="1">
      <c r="A14" s="4" t="s">
        <v>81</v>
      </c>
      <c r="B14" s="4" t="s">
        <v>76</v>
      </c>
      <c r="C14" s="4" t="s">
        <v>76</v>
      </c>
      <c r="D14" s="4" t="s">
        <v>76</v>
      </c>
      <c r="E14" s="4" t="s">
        <v>76</v>
      </c>
      <c r="F14" s="6" t="str">
        <f t="shared" si="0"/>
        <v>-</v>
      </c>
    </row>
    <row r="15" spans="1:6" ht="26.25" customHeight="1">
      <c r="A15" s="4" t="s">
        <v>73</v>
      </c>
      <c r="B15" s="4">
        <v>3</v>
      </c>
      <c r="C15" s="4">
        <v>2</v>
      </c>
      <c r="D15" s="4">
        <v>1</v>
      </c>
      <c r="E15" s="4">
        <v>0</v>
      </c>
      <c r="F15" s="6">
        <f t="shared" si="0"/>
        <v>0.6666666666666666</v>
      </c>
    </row>
    <row r="16" spans="1:6" ht="26.25" customHeight="1">
      <c r="A16" s="4" t="s">
        <v>20</v>
      </c>
      <c r="B16" s="4">
        <v>8</v>
      </c>
      <c r="C16" s="4">
        <v>7</v>
      </c>
      <c r="D16" s="4">
        <v>1</v>
      </c>
      <c r="E16" s="4">
        <v>0</v>
      </c>
      <c r="F16" s="6">
        <f t="shared" si="0"/>
        <v>0.875</v>
      </c>
    </row>
    <row r="17" spans="1:6" ht="26.25" customHeight="1">
      <c r="A17" s="4" t="s">
        <v>82</v>
      </c>
      <c r="B17" s="4">
        <v>3</v>
      </c>
      <c r="C17" s="4">
        <v>1</v>
      </c>
      <c r="D17" s="4">
        <v>1</v>
      </c>
      <c r="E17" s="4">
        <v>1</v>
      </c>
      <c r="F17" s="6">
        <f t="shared" si="0"/>
        <v>0.5</v>
      </c>
    </row>
    <row r="18" spans="1:6" ht="26.25" customHeight="1">
      <c r="A18" s="4" t="s">
        <v>19</v>
      </c>
      <c r="B18" s="4">
        <v>3</v>
      </c>
      <c r="C18" s="4">
        <v>0</v>
      </c>
      <c r="D18" s="4">
        <v>3</v>
      </c>
      <c r="E18" s="4">
        <v>0</v>
      </c>
      <c r="F18" s="6">
        <f t="shared" si="0"/>
        <v>0</v>
      </c>
    </row>
    <row r="19" spans="1:6" ht="26.25" customHeight="1">
      <c r="A19" s="4" t="s">
        <v>83</v>
      </c>
      <c r="B19" s="4">
        <v>2</v>
      </c>
      <c r="C19" s="4">
        <v>0</v>
      </c>
      <c r="D19" s="4">
        <v>2</v>
      </c>
      <c r="E19" s="4">
        <v>0</v>
      </c>
      <c r="F19" s="6">
        <f t="shared" si="0"/>
        <v>0</v>
      </c>
    </row>
    <row r="20" spans="1:6" ht="26.25" customHeight="1">
      <c r="A20" s="4" t="s">
        <v>18</v>
      </c>
      <c r="B20" s="4">
        <v>5</v>
      </c>
      <c r="C20" s="4">
        <v>3</v>
      </c>
      <c r="D20" s="4">
        <v>2</v>
      </c>
      <c r="E20" s="4">
        <v>0</v>
      </c>
      <c r="F20" s="6">
        <f t="shared" si="0"/>
        <v>0.6</v>
      </c>
    </row>
    <row r="21" spans="1:6" ht="26.25" customHeight="1">
      <c r="A21" s="11" t="s">
        <v>84</v>
      </c>
      <c r="B21" s="4">
        <v>2</v>
      </c>
      <c r="C21" s="4">
        <v>1</v>
      </c>
      <c r="D21" s="4">
        <v>1</v>
      </c>
      <c r="E21" s="4">
        <v>0</v>
      </c>
      <c r="F21" s="6">
        <f t="shared" si="0"/>
        <v>0.5</v>
      </c>
    </row>
    <row r="22" spans="1:6" s="5" customFormat="1" ht="26.25" customHeight="1">
      <c r="A22" s="11" t="s">
        <v>109</v>
      </c>
      <c r="B22" s="4">
        <v>1</v>
      </c>
      <c r="C22" s="4">
        <v>0</v>
      </c>
      <c r="D22" s="4">
        <v>1</v>
      </c>
      <c r="E22" s="4">
        <v>0</v>
      </c>
      <c r="F22" s="6">
        <f t="shared" si="0"/>
        <v>0</v>
      </c>
    </row>
    <row r="23" spans="1:6" ht="26.25" customHeight="1">
      <c r="A23" s="11" t="s">
        <v>102</v>
      </c>
      <c r="B23" s="4">
        <v>1</v>
      </c>
      <c r="C23" s="4">
        <v>0</v>
      </c>
      <c r="D23" s="4">
        <v>1</v>
      </c>
      <c r="E23" s="4">
        <v>0</v>
      </c>
      <c r="F23" s="6">
        <f t="shared" si="0"/>
        <v>0</v>
      </c>
    </row>
    <row r="24" spans="1:6" ht="26.25" customHeight="1">
      <c r="A24" s="11" t="s">
        <v>104</v>
      </c>
      <c r="B24" s="4">
        <v>3</v>
      </c>
      <c r="C24" s="4">
        <v>3</v>
      </c>
      <c r="D24" s="4">
        <v>0</v>
      </c>
      <c r="E24" s="4">
        <v>0</v>
      </c>
      <c r="F24" s="6">
        <f t="shared" si="0"/>
        <v>1</v>
      </c>
    </row>
    <row r="25" spans="1:6" s="5" customFormat="1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s="5" customFormat="1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5.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5.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s="5" customFormat="1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s="5" customFormat="1" ht="26.25" customHeight="1">
      <c r="A48" s="4" t="s">
        <v>7</v>
      </c>
      <c r="B48" s="4">
        <v>66</v>
      </c>
      <c r="C48" s="4">
        <v>30</v>
      </c>
      <c r="D48" s="4">
        <v>33</v>
      </c>
      <c r="E48" s="4">
        <v>3</v>
      </c>
      <c r="F48" s="6">
        <f t="shared" si="0"/>
        <v>0.47619047619047616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118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6</v>
      </c>
      <c r="C3" s="4">
        <v>2</v>
      </c>
      <c r="D3" s="4">
        <v>4</v>
      </c>
      <c r="E3" s="4">
        <v>0</v>
      </c>
      <c r="F3" s="6">
        <f aca="true" t="shared" si="0" ref="F3:F13">C3/(C3+D3)</f>
        <v>0.3333333333333333</v>
      </c>
    </row>
    <row r="4" spans="1:6" ht="26.25" customHeight="1">
      <c r="A4" s="4" t="s">
        <v>11</v>
      </c>
      <c r="B4" s="4">
        <v>4</v>
      </c>
      <c r="C4" s="4">
        <v>0</v>
      </c>
      <c r="D4" s="4">
        <v>4</v>
      </c>
      <c r="E4" s="4">
        <v>0</v>
      </c>
      <c r="F4" s="6">
        <f t="shared" si="0"/>
        <v>0</v>
      </c>
    </row>
    <row r="5" spans="1:6" ht="26.25" customHeight="1">
      <c r="A5" s="11" t="s">
        <v>115</v>
      </c>
      <c r="B5" s="4">
        <v>6</v>
      </c>
      <c r="C5" s="4">
        <v>0</v>
      </c>
      <c r="D5" s="4">
        <v>6</v>
      </c>
      <c r="E5" s="4">
        <v>0</v>
      </c>
      <c r="F5" s="6">
        <f t="shared" si="0"/>
        <v>0</v>
      </c>
    </row>
    <row r="6" spans="1:6" ht="26.25" customHeight="1">
      <c r="A6" s="4" t="s">
        <v>3</v>
      </c>
      <c r="B6" s="4">
        <v>4</v>
      </c>
      <c r="C6" s="4">
        <v>1</v>
      </c>
      <c r="D6" s="4">
        <v>3</v>
      </c>
      <c r="E6" s="4">
        <v>0</v>
      </c>
      <c r="F6" s="6">
        <f t="shared" si="0"/>
        <v>0.25</v>
      </c>
    </row>
    <row r="7" spans="1:6" ht="26.25" customHeight="1">
      <c r="A7" s="4" t="s">
        <v>21</v>
      </c>
      <c r="B7" s="4">
        <v>6</v>
      </c>
      <c r="C7" s="4">
        <v>1</v>
      </c>
      <c r="D7" s="4">
        <v>5</v>
      </c>
      <c r="E7" s="4">
        <v>0</v>
      </c>
      <c r="F7" s="6">
        <f t="shared" si="0"/>
        <v>0.16666666666666666</v>
      </c>
    </row>
    <row r="8" spans="1:6" ht="26.25" customHeight="1">
      <c r="A8" s="4" t="s">
        <v>26</v>
      </c>
      <c r="B8" s="4">
        <v>6</v>
      </c>
      <c r="C8" s="4">
        <v>0</v>
      </c>
      <c r="D8" s="4">
        <v>6</v>
      </c>
      <c r="E8" s="4">
        <v>0</v>
      </c>
      <c r="F8" s="6">
        <f t="shared" si="0"/>
        <v>0</v>
      </c>
    </row>
    <row r="9" spans="1:6" ht="26.25" customHeight="1">
      <c r="A9" s="4" t="s">
        <v>12</v>
      </c>
      <c r="B9" s="4">
        <v>6</v>
      </c>
      <c r="C9" s="4">
        <v>0</v>
      </c>
      <c r="D9" s="4">
        <v>6</v>
      </c>
      <c r="E9" s="4">
        <v>0</v>
      </c>
      <c r="F9" s="6">
        <f t="shared" si="0"/>
        <v>0</v>
      </c>
    </row>
    <row r="10" spans="1:6" ht="26.25" customHeight="1">
      <c r="A10" s="4" t="s">
        <v>6</v>
      </c>
      <c r="B10" s="4">
        <v>2</v>
      </c>
      <c r="C10" s="4">
        <v>2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4" t="s">
        <v>28</v>
      </c>
      <c r="B11" s="4">
        <v>2</v>
      </c>
      <c r="C11" s="4">
        <v>1</v>
      </c>
      <c r="D11" s="4">
        <v>1</v>
      </c>
      <c r="E11" s="4">
        <v>0</v>
      </c>
      <c r="F11" s="6">
        <f t="shared" si="0"/>
        <v>0.5</v>
      </c>
    </row>
    <row r="12" spans="1:6" ht="26.25" customHeight="1">
      <c r="A12" s="4" t="s">
        <v>5</v>
      </c>
      <c r="B12" s="4">
        <v>2</v>
      </c>
      <c r="C12" s="4">
        <v>1</v>
      </c>
      <c r="D12" s="4">
        <v>1</v>
      </c>
      <c r="E12" s="4">
        <v>0</v>
      </c>
      <c r="F12" s="6">
        <f t="shared" si="0"/>
        <v>0.5</v>
      </c>
    </row>
    <row r="13" spans="1:6" ht="26.25" customHeight="1">
      <c r="A13" s="4" t="s">
        <v>7</v>
      </c>
      <c r="B13" s="4">
        <f>SUM(B3:B12)</f>
        <v>44</v>
      </c>
      <c r="C13" s="4">
        <f>SUM(C3:C12)</f>
        <v>8</v>
      </c>
      <c r="D13" s="4">
        <f>SUM(D3:D12)</f>
        <v>36</v>
      </c>
      <c r="E13" s="4">
        <f>SUM(E3:E12)</f>
        <v>0</v>
      </c>
      <c r="F13" s="6">
        <f t="shared" si="0"/>
        <v>0.18181818181818182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96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4</v>
      </c>
      <c r="C3" s="4">
        <v>1</v>
      </c>
      <c r="D3" s="4">
        <v>3</v>
      </c>
      <c r="E3" s="4">
        <v>0</v>
      </c>
      <c r="F3" s="6">
        <f aca="true" t="shared" si="0" ref="F3:F48">_xlfn.IFERROR((C3)/(B3-E3),"-")</f>
        <v>0.25</v>
      </c>
    </row>
    <row r="4" spans="1:6" ht="26.25" customHeight="1">
      <c r="A4" s="4" t="s">
        <v>77</v>
      </c>
      <c r="B4" s="4">
        <v>3</v>
      </c>
      <c r="C4" s="4">
        <v>1</v>
      </c>
      <c r="D4" s="4">
        <v>2</v>
      </c>
      <c r="E4" s="4">
        <v>0</v>
      </c>
      <c r="F4" s="6">
        <f t="shared" si="0"/>
        <v>0.3333333333333333</v>
      </c>
    </row>
    <row r="5" spans="1:6" ht="26.25" customHeight="1">
      <c r="A5" s="4" t="s">
        <v>78</v>
      </c>
      <c r="B5" s="4">
        <v>2</v>
      </c>
      <c r="C5" s="4">
        <v>1</v>
      </c>
      <c r="D5" s="4">
        <v>1</v>
      </c>
      <c r="E5" s="4">
        <v>0</v>
      </c>
      <c r="F5" s="6">
        <f t="shared" si="0"/>
        <v>0.5</v>
      </c>
    </row>
    <row r="6" spans="1:6" ht="26.25" customHeight="1">
      <c r="A6" s="11" t="s">
        <v>106</v>
      </c>
      <c r="B6" s="4">
        <v>3</v>
      </c>
      <c r="C6" s="4">
        <v>3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3</v>
      </c>
      <c r="C7" s="4">
        <v>0</v>
      </c>
      <c r="D7" s="4">
        <v>3</v>
      </c>
      <c r="E7" s="4">
        <v>0</v>
      </c>
      <c r="F7" s="6">
        <f t="shared" si="0"/>
        <v>0</v>
      </c>
    </row>
    <row r="8" spans="1:6" ht="26.25" customHeight="1">
      <c r="A8" s="4" t="s">
        <v>10</v>
      </c>
      <c r="B8" s="4">
        <v>4</v>
      </c>
      <c r="C8" s="4">
        <v>2</v>
      </c>
      <c r="D8" s="4">
        <v>2</v>
      </c>
      <c r="E8" s="4">
        <v>0</v>
      </c>
      <c r="F8" s="6">
        <f t="shared" si="0"/>
        <v>0.5</v>
      </c>
    </row>
    <row r="9" spans="1:6" ht="26.25" customHeight="1">
      <c r="A9" s="4" t="s">
        <v>38</v>
      </c>
      <c r="B9" s="4">
        <v>3</v>
      </c>
      <c r="C9" s="4">
        <v>1</v>
      </c>
      <c r="D9" s="4">
        <v>2</v>
      </c>
      <c r="E9" s="4">
        <v>0</v>
      </c>
      <c r="F9" s="6">
        <f t="shared" si="0"/>
        <v>0.3333333333333333</v>
      </c>
    </row>
    <row r="10" spans="1:6" ht="26.25" customHeight="1">
      <c r="A10" s="11" t="s">
        <v>107</v>
      </c>
      <c r="B10" s="4">
        <v>2</v>
      </c>
      <c r="C10" s="4">
        <v>1</v>
      </c>
      <c r="D10" s="4">
        <v>1</v>
      </c>
      <c r="E10" s="4">
        <v>0</v>
      </c>
      <c r="F10" s="6">
        <f t="shared" si="0"/>
        <v>0.5</v>
      </c>
    </row>
    <row r="11" spans="1:6" ht="26.25" customHeight="1">
      <c r="A11" s="11" t="s">
        <v>79</v>
      </c>
      <c r="B11" s="4">
        <v>3</v>
      </c>
      <c r="C11" s="4">
        <v>0</v>
      </c>
      <c r="D11" s="4">
        <v>3</v>
      </c>
      <c r="E11" s="4">
        <v>0</v>
      </c>
      <c r="F11" s="6">
        <f t="shared" si="0"/>
        <v>0</v>
      </c>
    </row>
    <row r="12" spans="1:6" ht="26.25" customHeight="1">
      <c r="A12" s="11" t="s">
        <v>67</v>
      </c>
      <c r="B12" s="4">
        <v>2</v>
      </c>
      <c r="C12" s="4">
        <v>0</v>
      </c>
      <c r="D12" s="4">
        <v>2</v>
      </c>
      <c r="E12" s="4">
        <v>0</v>
      </c>
      <c r="F12" s="6">
        <f t="shared" si="0"/>
        <v>0</v>
      </c>
    </row>
    <row r="13" spans="1:6" ht="26.25" customHeight="1">
      <c r="A13" s="4" t="s">
        <v>108</v>
      </c>
      <c r="B13" s="4">
        <v>0</v>
      </c>
      <c r="C13" s="4">
        <v>0</v>
      </c>
      <c r="D13" s="4">
        <v>0</v>
      </c>
      <c r="E13" s="4">
        <v>0</v>
      </c>
      <c r="F13" s="6" t="str">
        <f t="shared" si="0"/>
        <v>-</v>
      </c>
    </row>
    <row r="14" spans="1:6" ht="26.25" customHeight="1">
      <c r="A14" s="4" t="s">
        <v>81</v>
      </c>
      <c r="B14" s="4">
        <v>3</v>
      </c>
      <c r="C14" s="4">
        <v>1</v>
      </c>
      <c r="D14" s="4">
        <v>2</v>
      </c>
      <c r="E14" s="4">
        <v>0</v>
      </c>
      <c r="F14" s="6">
        <f t="shared" si="0"/>
        <v>0.3333333333333333</v>
      </c>
    </row>
    <row r="15" spans="1:6" ht="26.25" customHeight="1">
      <c r="A15" s="4" t="s">
        <v>73</v>
      </c>
      <c r="B15" s="4" t="s">
        <v>76</v>
      </c>
      <c r="C15" s="4" t="s">
        <v>76</v>
      </c>
      <c r="D15" s="4" t="s">
        <v>76</v>
      </c>
      <c r="E15" s="4" t="s">
        <v>76</v>
      </c>
      <c r="F15" s="6" t="str">
        <f t="shared" si="0"/>
        <v>-</v>
      </c>
    </row>
    <row r="16" spans="1:6" ht="26.25" customHeight="1">
      <c r="A16" s="4" t="s">
        <v>20</v>
      </c>
      <c r="B16" s="4">
        <v>5</v>
      </c>
      <c r="C16" s="4">
        <v>3</v>
      </c>
      <c r="D16" s="4">
        <v>2</v>
      </c>
      <c r="E16" s="4">
        <v>0</v>
      </c>
      <c r="F16" s="6">
        <f t="shared" si="0"/>
        <v>0.6</v>
      </c>
    </row>
    <row r="17" spans="1:6" ht="26.25" customHeight="1">
      <c r="A17" s="4" t="s">
        <v>82</v>
      </c>
      <c r="B17" s="4">
        <v>2</v>
      </c>
      <c r="C17" s="4">
        <v>0</v>
      </c>
      <c r="D17" s="4">
        <v>2</v>
      </c>
      <c r="E17" s="4">
        <v>0</v>
      </c>
      <c r="F17" s="6">
        <f t="shared" si="0"/>
        <v>0</v>
      </c>
    </row>
    <row r="18" spans="1:6" ht="26.25" customHeight="1">
      <c r="A18" s="4" t="s">
        <v>19</v>
      </c>
      <c r="B18" s="4">
        <v>3</v>
      </c>
      <c r="C18" s="4">
        <v>0</v>
      </c>
      <c r="D18" s="4">
        <v>3</v>
      </c>
      <c r="E18" s="4">
        <v>0</v>
      </c>
      <c r="F18" s="6">
        <f t="shared" si="0"/>
        <v>0</v>
      </c>
    </row>
    <row r="19" spans="1:6" ht="26.25" customHeight="1">
      <c r="A19" s="4" t="s">
        <v>83</v>
      </c>
      <c r="B19" s="4">
        <v>2</v>
      </c>
      <c r="C19" s="4">
        <v>1</v>
      </c>
      <c r="D19" s="4">
        <v>1</v>
      </c>
      <c r="E19" s="4">
        <v>0</v>
      </c>
      <c r="F19" s="6">
        <f t="shared" si="0"/>
        <v>0.5</v>
      </c>
    </row>
    <row r="20" spans="1:6" ht="26.25" customHeight="1">
      <c r="A20" s="4" t="s">
        <v>18</v>
      </c>
      <c r="B20" s="4">
        <v>3</v>
      </c>
      <c r="C20" s="4">
        <v>1</v>
      </c>
      <c r="D20" s="4">
        <v>2</v>
      </c>
      <c r="E20" s="4">
        <v>0</v>
      </c>
      <c r="F20" s="6">
        <f>_xlfn.IFERROR((C20)/(B20-E20),"-")</f>
        <v>0.3333333333333333</v>
      </c>
    </row>
    <row r="21" spans="1:6" ht="26.25" customHeight="1">
      <c r="A21" s="11" t="s">
        <v>84</v>
      </c>
      <c r="B21" s="4">
        <v>2</v>
      </c>
      <c r="C21" s="4">
        <v>1</v>
      </c>
      <c r="D21" s="4">
        <v>1</v>
      </c>
      <c r="E21" s="4">
        <v>0</v>
      </c>
      <c r="F21" s="6">
        <f t="shared" si="0"/>
        <v>0.5</v>
      </c>
    </row>
    <row r="22" spans="1:6" ht="26.25" customHeight="1">
      <c r="A22" s="11" t="s">
        <v>109</v>
      </c>
      <c r="B22" s="4" t="s">
        <v>40</v>
      </c>
      <c r="C22" s="4" t="s">
        <v>40</v>
      </c>
      <c r="D22" s="4" t="s">
        <v>40</v>
      </c>
      <c r="E22" s="4" t="s">
        <v>40</v>
      </c>
      <c r="F22" s="6" t="str">
        <f t="shared" si="0"/>
        <v>-</v>
      </c>
    </row>
    <row r="23" spans="1:6" ht="26.25" customHeight="1">
      <c r="A23" s="11" t="s">
        <v>102</v>
      </c>
      <c r="B23" s="4" t="s">
        <v>40</v>
      </c>
      <c r="C23" s="4" t="s">
        <v>40</v>
      </c>
      <c r="D23" s="4" t="s">
        <v>40</v>
      </c>
      <c r="E23" s="4" t="s">
        <v>40</v>
      </c>
      <c r="F23" s="6" t="str">
        <f t="shared" si="0"/>
        <v>-</v>
      </c>
    </row>
    <row r="24" spans="1:6" ht="26.25" customHeight="1">
      <c r="A24" s="11" t="s">
        <v>104</v>
      </c>
      <c r="B24" s="4" t="s">
        <v>40</v>
      </c>
      <c r="C24" s="4" t="s">
        <v>40</v>
      </c>
      <c r="D24" s="4" t="s">
        <v>40</v>
      </c>
      <c r="E24" s="4" t="s">
        <v>40</v>
      </c>
      <c r="F24" s="6" t="str">
        <f t="shared" si="0"/>
        <v>-</v>
      </c>
    </row>
    <row r="25" spans="1:6" ht="26.25" customHeight="1">
      <c r="A25" s="11" t="s">
        <v>53</v>
      </c>
      <c r="B25" s="4" t="s">
        <v>40</v>
      </c>
      <c r="C25" s="4" t="s">
        <v>40</v>
      </c>
      <c r="D25" s="4" t="s">
        <v>40</v>
      </c>
      <c r="E25" s="4" t="s">
        <v>40</v>
      </c>
      <c r="F25" s="6" t="str">
        <f t="shared" si="0"/>
        <v>-</v>
      </c>
    </row>
    <row r="26" spans="1:6" ht="26.25" customHeight="1">
      <c r="A26" s="11" t="s">
        <v>86</v>
      </c>
      <c r="B26" s="4" t="s">
        <v>40</v>
      </c>
      <c r="C26" s="4" t="s">
        <v>40</v>
      </c>
      <c r="D26" s="4" t="s">
        <v>40</v>
      </c>
      <c r="E26" s="4" t="s">
        <v>40</v>
      </c>
      <c r="F26" s="6" t="str">
        <f t="shared" si="0"/>
        <v>-</v>
      </c>
    </row>
    <row r="27" spans="1:6" ht="26.25" customHeight="1">
      <c r="A27" s="11" t="s">
        <v>55</v>
      </c>
      <c r="B27" s="4" t="s">
        <v>40</v>
      </c>
      <c r="C27" s="4" t="s">
        <v>40</v>
      </c>
      <c r="D27" s="4" t="s">
        <v>40</v>
      </c>
      <c r="E27" s="4" t="s">
        <v>40</v>
      </c>
      <c r="F27" s="6" t="str">
        <f t="shared" si="0"/>
        <v>-</v>
      </c>
    </row>
    <row r="28" spans="1:6" ht="26.25" customHeight="1">
      <c r="A28" s="11" t="s">
        <v>87</v>
      </c>
      <c r="B28" s="4" t="s">
        <v>40</v>
      </c>
      <c r="C28" s="4" t="s">
        <v>40</v>
      </c>
      <c r="D28" s="4" t="s">
        <v>40</v>
      </c>
      <c r="E28" s="4" t="s">
        <v>40</v>
      </c>
      <c r="F28" s="6" t="str">
        <f t="shared" si="0"/>
        <v>-</v>
      </c>
    </row>
    <row r="29" spans="1:6" ht="26.25" customHeight="1">
      <c r="A29" s="11" t="s">
        <v>57</v>
      </c>
      <c r="B29" s="4" t="s">
        <v>40</v>
      </c>
      <c r="C29" s="4" t="s">
        <v>40</v>
      </c>
      <c r="D29" s="4" t="s">
        <v>40</v>
      </c>
      <c r="E29" s="4" t="s">
        <v>40</v>
      </c>
      <c r="F29" s="6" t="str">
        <f t="shared" si="0"/>
        <v>-</v>
      </c>
    </row>
    <row r="30" spans="1:6" ht="26.25" customHeight="1">
      <c r="A30" s="11" t="s">
        <v>41</v>
      </c>
      <c r="B30" s="4" t="s">
        <v>40</v>
      </c>
      <c r="C30" s="4" t="s">
        <v>40</v>
      </c>
      <c r="D30" s="4" t="s">
        <v>40</v>
      </c>
      <c r="E30" s="4" t="s">
        <v>40</v>
      </c>
      <c r="F30" s="6" t="str">
        <f t="shared" si="0"/>
        <v>-</v>
      </c>
    </row>
    <row r="31" spans="1:6" ht="26.25" customHeight="1">
      <c r="A31" s="4" t="s">
        <v>42</v>
      </c>
      <c r="B31" s="4" t="s">
        <v>40</v>
      </c>
      <c r="C31" s="4" t="s">
        <v>40</v>
      </c>
      <c r="D31" s="4" t="s">
        <v>40</v>
      </c>
      <c r="E31" s="4" t="s">
        <v>40</v>
      </c>
      <c r="F31" s="6" t="str">
        <f t="shared" si="0"/>
        <v>-</v>
      </c>
    </row>
    <row r="32" spans="1:6" ht="26.25" customHeight="1">
      <c r="A32" s="4" t="s">
        <v>43</v>
      </c>
      <c r="B32" s="4" t="s">
        <v>40</v>
      </c>
      <c r="C32" s="4" t="s">
        <v>40</v>
      </c>
      <c r="D32" s="4" t="s">
        <v>40</v>
      </c>
      <c r="E32" s="4" t="s">
        <v>40</v>
      </c>
      <c r="F32" s="6" t="str">
        <f t="shared" si="0"/>
        <v>-</v>
      </c>
    </row>
    <row r="33" spans="1:6" ht="26.25" customHeight="1">
      <c r="A33" s="4" t="s">
        <v>39</v>
      </c>
      <c r="B33" s="4" t="s">
        <v>40</v>
      </c>
      <c r="C33" s="4" t="s">
        <v>40</v>
      </c>
      <c r="D33" s="4" t="s">
        <v>40</v>
      </c>
      <c r="E33" s="4" t="s">
        <v>40</v>
      </c>
      <c r="F33" s="6" t="str">
        <f t="shared" si="0"/>
        <v>-</v>
      </c>
    </row>
    <row r="34" spans="1:6" ht="26.25" customHeight="1">
      <c r="A34" s="4" t="s">
        <v>88</v>
      </c>
      <c r="B34" s="4" t="s">
        <v>40</v>
      </c>
      <c r="C34" s="4" t="s">
        <v>40</v>
      </c>
      <c r="D34" s="4" t="s">
        <v>40</v>
      </c>
      <c r="E34" s="4" t="s">
        <v>40</v>
      </c>
      <c r="F34" s="6" t="str">
        <f t="shared" si="0"/>
        <v>-</v>
      </c>
    </row>
    <row r="35" spans="1:6" ht="26.25" customHeight="1">
      <c r="A35" s="4" t="s">
        <v>36</v>
      </c>
      <c r="B35" s="4" t="s">
        <v>40</v>
      </c>
      <c r="C35" s="4" t="s">
        <v>40</v>
      </c>
      <c r="D35" s="4" t="s">
        <v>40</v>
      </c>
      <c r="E35" s="4" t="s">
        <v>40</v>
      </c>
      <c r="F35" s="6" t="str">
        <f t="shared" si="0"/>
        <v>-</v>
      </c>
    </row>
    <row r="36" spans="1:6" ht="26.25" customHeight="1">
      <c r="A36" s="4" t="s">
        <v>89</v>
      </c>
      <c r="B36" s="4" t="s">
        <v>40</v>
      </c>
      <c r="C36" s="4" t="s">
        <v>40</v>
      </c>
      <c r="D36" s="4" t="s">
        <v>40</v>
      </c>
      <c r="E36" s="4" t="s">
        <v>40</v>
      </c>
      <c r="F36" s="6" t="str">
        <f t="shared" si="0"/>
        <v>-</v>
      </c>
    </row>
    <row r="37" spans="1:6" ht="26.25" customHeight="1">
      <c r="A37" s="4" t="s">
        <v>90</v>
      </c>
      <c r="B37" s="4" t="s">
        <v>40</v>
      </c>
      <c r="C37" s="4" t="s">
        <v>40</v>
      </c>
      <c r="D37" s="4" t="s">
        <v>40</v>
      </c>
      <c r="E37" s="4" t="s">
        <v>40</v>
      </c>
      <c r="F37" s="6" t="str">
        <f t="shared" si="0"/>
        <v>-</v>
      </c>
    </row>
    <row r="38" spans="1:6" ht="26.25" customHeight="1">
      <c r="A38" s="4" t="s">
        <v>35</v>
      </c>
      <c r="B38" s="4" t="s">
        <v>40</v>
      </c>
      <c r="C38" s="4" t="s">
        <v>40</v>
      </c>
      <c r="D38" s="4" t="s">
        <v>40</v>
      </c>
      <c r="E38" s="4" t="s">
        <v>40</v>
      </c>
      <c r="F38" s="6" t="str">
        <f t="shared" si="0"/>
        <v>-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49</v>
      </c>
      <c r="C48" s="4">
        <v>17</v>
      </c>
      <c r="D48" s="4">
        <v>32</v>
      </c>
      <c r="E48" s="4">
        <v>0</v>
      </c>
      <c r="F48" s="6">
        <f t="shared" si="0"/>
        <v>0.3469387755102041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5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75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6</v>
      </c>
      <c r="C3" s="4">
        <v>2</v>
      </c>
      <c r="D3" s="4">
        <v>4</v>
      </c>
      <c r="E3" s="4">
        <v>0</v>
      </c>
      <c r="F3" s="6">
        <f aca="true" t="shared" si="0" ref="F3:F48">_xlfn.IFERROR((C3)/(B3-E3),"-")</f>
        <v>0.3333333333333333</v>
      </c>
    </row>
    <row r="4" spans="1:6" ht="26.25" customHeight="1">
      <c r="A4" s="4" t="s">
        <v>77</v>
      </c>
      <c r="B4" s="4">
        <v>27</v>
      </c>
      <c r="C4" s="4">
        <v>15</v>
      </c>
      <c r="D4" s="4">
        <v>10</v>
      </c>
      <c r="E4" s="4">
        <v>2</v>
      </c>
      <c r="F4" s="6">
        <f t="shared" si="0"/>
        <v>0.6</v>
      </c>
    </row>
    <row r="5" spans="1:6" ht="26.25" customHeight="1">
      <c r="A5" s="4" t="s">
        <v>106</v>
      </c>
      <c r="B5" s="4">
        <v>4</v>
      </c>
      <c r="C5" s="4">
        <v>4</v>
      </c>
      <c r="D5" s="4">
        <v>0</v>
      </c>
      <c r="E5" s="4">
        <v>0</v>
      </c>
      <c r="F5" s="6">
        <f t="shared" si="0"/>
        <v>1</v>
      </c>
    </row>
    <row r="6" spans="1:6" ht="26.25" customHeight="1">
      <c r="A6" s="11" t="s">
        <v>78</v>
      </c>
      <c r="B6" s="4">
        <v>27</v>
      </c>
      <c r="C6" s="4">
        <v>8</v>
      </c>
      <c r="D6" s="4">
        <v>18</v>
      </c>
      <c r="E6" s="4">
        <v>1</v>
      </c>
      <c r="F6" s="6">
        <f t="shared" si="0"/>
        <v>0.3076923076923077</v>
      </c>
    </row>
    <row r="7" spans="1:6" ht="26.25" customHeight="1">
      <c r="A7" s="4" t="s">
        <v>72</v>
      </c>
      <c r="B7" s="4">
        <v>2</v>
      </c>
      <c r="C7" s="4">
        <v>1</v>
      </c>
      <c r="D7" s="4">
        <v>1</v>
      </c>
      <c r="E7" s="4">
        <v>0</v>
      </c>
      <c r="F7" s="6">
        <f t="shared" si="0"/>
        <v>0.5</v>
      </c>
    </row>
    <row r="8" spans="1:6" ht="26.25" customHeight="1">
      <c r="A8" s="4" t="s">
        <v>10</v>
      </c>
      <c r="B8" s="4">
        <v>22</v>
      </c>
      <c r="C8" s="4">
        <v>4</v>
      </c>
      <c r="D8" s="4">
        <v>16</v>
      </c>
      <c r="E8" s="4">
        <v>2</v>
      </c>
      <c r="F8" s="6">
        <f t="shared" si="0"/>
        <v>0.2</v>
      </c>
    </row>
    <row r="9" spans="1:6" ht="26.25" customHeight="1">
      <c r="A9" s="4" t="s">
        <v>38</v>
      </c>
      <c r="B9" s="4">
        <v>19</v>
      </c>
      <c r="C9" s="4">
        <v>10</v>
      </c>
      <c r="D9" s="4">
        <v>6</v>
      </c>
      <c r="E9" s="4">
        <v>3</v>
      </c>
      <c r="F9" s="6">
        <f t="shared" si="0"/>
        <v>0.625</v>
      </c>
    </row>
    <row r="10" spans="1:6" ht="26.25" customHeight="1">
      <c r="A10" s="11" t="s">
        <v>107</v>
      </c>
      <c r="B10" s="4">
        <v>2</v>
      </c>
      <c r="C10" s="4">
        <v>0</v>
      </c>
      <c r="D10" s="4">
        <v>2</v>
      </c>
      <c r="E10" s="4">
        <v>0</v>
      </c>
      <c r="F10" s="6">
        <f t="shared" si="0"/>
        <v>0</v>
      </c>
    </row>
    <row r="11" spans="1:6" ht="26.25" customHeight="1">
      <c r="A11" s="11" t="s">
        <v>79</v>
      </c>
      <c r="B11" s="4">
        <v>16</v>
      </c>
      <c r="C11" s="4">
        <v>2</v>
      </c>
      <c r="D11" s="4">
        <v>14</v>
      </c>
      <c r="E11" s="4">
        <v>0</v>
      </c>
      <c r="F11" s="6">
        <f t="shared" si="0"/>
        <v>0.125</v>
      </c>
    </row>
    <row r="12" spans="1:6" ht="26.25" customHeight="1">
      <c r="A12" s="11" t="s">
        <v>67</v>
      </c>
      <c r="B12" s="4">
        <v>7</v>
      </c>
      <c r="C12" s="4">
        <v>1</v>
      </c>
      <c r="D12" s="4">
        <v>5</v>
      </c>
      <c r="E12" s="4">
        <v>1</v>
      </c>
      <c r="F12" s="6">
        <f t="shared" si="0"/>
        <v>0.16666666666666666</v>
      </c>
    </row>
    <row r="13" spans="1:6" ht="26.25" customHeight="1">
      <c r="A13" s="4" t="s">
        <v>108</v>
      </c>
      <c r="B13" s="11">
        <v>0</v>
      </c>
      <c r="C13" s="11">
        <v>0</v>
      </c>
      <c r="D13" s="11">
        <v>0</v>
      </c>
      <c r="E13" s="11">
        <v>0</v>
      </c>
      <c r="F13" s="6" t="str">
        <f t="shared" si="0"/>
        <v>-</v>
      </c>
    </row>
    <row r="14" spans="1:6" ht="26.25" customHeight="1">
      <c r="A14" s="4" t="s">
        <v>81</v>
      </c>
      <c r="B14" s="4">
        <v>8</v>
      </c>
      <c r="C14" s="4">
        <v>1</v>
      </c>
      <c r="D14" s="4">
        <v>7</v>
      </c>
      <c r="E14" s="4">
        <v>0</v>
      </c>
      <c r="F14" s="6">
        <f t="shared" si="0"/>
        <v>0.125</v>
      </c>
    </row>
    <row r="15" spans="1:6" ht="26.25" customHeight="1">
      <c r="A15" s="4" t="s">
        <v>73</v>
      </c>
      <c r="B15" s="4">
        <v>5</v>
      </c>
      <c r="C15" s="4">
        <v>2</v>
      </c>
      <c r="D15" s="4">
        <v>3</v>
      </c>
      <c r="E15" s="4">
        <v>0</v>
      </c>
      <c r="F15" s="6">
        <f t="shared" si="0"/>
        <v>0.4</v>
      </c>
    </row>
    <row r="16" spans="1:6" ht="26.25" customHeight="1">
      <c r="A16" s="4" t="s">
        <v>20</v>
      </c>
      <c r="B16" s="4" t="s">
        <v>76</v>
      </c>
      <c r="C16" s="4" t="s">
        <v>76</v>
      </c>
      <c r="D16" s="4" t="s">
        <v>76</v>
      </c>
      <c r="E16" s="4" t="s">
        <v>76</v>
      </c>
      <c r="F16" s="6" t="str">
        <f t="shared" si="0"/>
        <v>-</v>
      </c>
    </row>
    <row r="17" spans="1:6" ht="26.25" customHeight="1">
      <c r="A17" s="4" t="s">
        <v>82</v>
      </c>
      <c r="B17" s="4">
        <v>24</v>
      </c>
      <c r="C17" s="4">
        <v>4</v>
      </c>
      <c r="D17" s="4">
        <v>16</v>
      </c>
      <c r="E17" s="4">
        <v>4</v>
      </c>
      <c r="F17" s="6">
        <f t="shared" si="0"/>
        <v>0.2</v>
      </c>
    </row>
    <row r="18" spans="1:6" ht="26.25" customHeight="1">
      <c r="A18" s="4" t="s">
        <v>19</v>
      </c>
      <c r="B18" s="4">
        <v>17</v>
      </c>
      <c r="C18" s="4">
        <v>6</v>
      </c>
      <c r="D18" s="4">
        <v>10</v>
      </c>
      <c r="E18" s="4">
        <v>1</v>
      </c>
      <c r="F18" s="6">
        <f t="shared" si="0"/>
        <v>0.375</v>
      </c>
    </row>
    <row r="19" spans="1:6" ht="26.25" customHeight="1">
      <c r="A19" s="4" t="s">
        <v>83</v>
      </c>
      <c r="B19" s="4">
        <v>13</v>
      </c>
      <c r="C19" s="4">
        <v>1</v>
      </c>
      <c r="D19" s="4">
        <v>10</v>
      </c>
      <c r="E19" s="4">
        <v>2</v>
      </c>
      <c r="F19" s="6">
        <f t="shared" si="0"/>
        <v>0.09090909090909091</v>
      </c>
    </row>
    <row r="20" spans="1:6" ht="26.25" customHeight="1">
      <c r="A20" s="4" t="s">
        <v>18</v>
      </c>
      <c r="B20" s="4">
        <v>14</v>
      </c>
      <c r="C20" s="4">
        <v>6</v>
      </c>
      <c r="D20" s="4">
        <v>8</v>
      </c>
      <c r="E20" s="4">
        <v>0</v>
      </c>
      <c r="F20" s="6">
        <f t="shared" si="0"/>
        <v>0.42857142857142855</v>
      </c>
    </row>
    <row r="21" spans="1:6" ht="26.25" customHeight="1">
      <c r="A21" s="11" t="s">
        <v>84</v>
      </c>
      <c r="B21" s="4">
        <v>16</v>
      </c>
      <c r="C21" s="4">
        <v>4</v>
      </c>
      <c r="D21" s="4">
        <v>11</v>
      </c>
      <c r="E21" s="4">
        <v>1</v>
      </c>
      <c r="F21" s="6">
        <f t="shared" si="0"/>
        <v>0.26666666666666666</v>
      </c>
    </row>
    <row r="22" spans="1:6" ht="26.25" customHeight="1">
      <c r="A22" s="11" t="s">
        <v>109</v>
      </c>
      <c r="B22" s="4">
        <v>17</v>
      </c>
      <c r="C22" s="4">
        <v>10</v>
      </c>
      <c r="D22" s="4">
        <v>4</v>
      </c>
      <c r="E22" s="4">
        <v>3</v>
      </c>
      <c r="F22" s="6">
        <f t="shared" si="0"/>
        <v>0.7142857142857143</v>
      </c>
    </row>
    <row r="23" spans="1:6" ht="26.25" customHeight="1">
      <c r="A23" s="11" t="s">
        <v>102</v>
      </c>
      <c r="B23" s="4">
        <v>11</v>
      </c>
      <c r="C23" s="4">
        <v>2</v>
      </c>
      <c r="D23" s="4">
        <v>8</v>
      </c>
      <c r="E23" s="4">
        <v>1</v>
      </c>
      <c r="F23" s="6">
        <f t="shared" si="0"/>
        <v>0.2</v>
      </c>
    </row>
    <row r="24" spans="1:6" ht="26.25" customHeight="1">
      <c r="A24" s="11" t="s">
        <v>104</v>
      </c>
      <c r="B24" s="4">
        <v>6</v>
      </c>
      <c r="C24" s="4">
        <v>3</v>
      </c>
      <c r="D24" s="4">
        <v>1</v>
      </c>
      <c r="E24" s="4">
        <v>2</v>
      </c>
      <c r="F24" s="6">
        <f t="shared" si="0"/>
        <v>0.75</v>
      </c>
    </row>
    <row r="25" spans="1:6" ht="26.25" customHeight="1">
      <c r="A25" s="11" t="s">
        <v>53</v>
      </c>
      <c r="B25" s="4">
        <v>10</v>
      </c>
      <c r="C25" s="4">
        <v>8</v>
      </c>
      <c r="D25" s="4">
        <v>1</v>
      </c>
      <c r="E25" s="4">
        <v>1</v>
      </c>
      <c r="F25" s="6">
        <f t="shared" si="0"/>
        <v>0.8888888888888888</v>
      </c>
    </row>
    <row r="26" spans="1:6" ht="26.25" customHeight="1">
      <c r="A26" s="11" t="s">
        <v>86</v>
      </c>
      <c r="B26" s="4">
        <v>5</v>
      </c>
      <c r="C26" s="4">
        <v>2</v>
      </c>
      <c r="D26" s="4">
        <v>3</v>
      </c>
      <c r="E26" s="4">
        <v>0</v>
      </c>
      <c r="F26" s="6">
        <f t="shared" si="0"/>
        <v>0.4</v>
      </c>
    </row>
    <row r="27" spans="1:6" ht="26.25" customHeight="1">
      <c r="A27" s="11" t="s">
        <v>55</v>
      </c>
      <c r="B27" s="4">
        <v>1</v>
      </c>
      <c r="C27" s="4">
        <v>0</v>
      </c>
      <c r="D27" s="4">
        <v>1</v>
      </c>
      <c r="E27" s="4">
        <v>0</v>
      </c>
      <c r="F27" s="6">
        <f t="shared" si="0"/>
        <v>0</v>
      </c>
    </row>
    <row r="28" spans="1:6" ht="26.25" customHeight="1">
      <c r="A28" s="11" t="s">
        <v>87</v>
      </c>
      <c r="B28" s="4">
        <v>18</v>
      </c>
      <c r="C28" s="4">
        <v>3</v>
      </c>
      <c r="D28" s="4">
        <v>12</v>
      </c>
      <c r="E28" s="4">
        <v>3</v>
      </c>
      <c r="F28" s="6">
        <f t="shared" si="0"/>
        <v>0.2</v>
      </c>
    </row>
    <row r="29" spans="1:6" ht="26.25" customHeight="1">
      <c r="A29" s="11" t="s">
        <v>57</v>
      </c>
      <c r="B29" s="4">
        <v>1</v>
      </c>
      <c r="C29" s="4">
        <v>1</v>
      </c>
      <c r="D29" s="4">
        <v>0</v>
      </c>
      <c r="E29" s="4">
        <v>0</v>
      </c>
      <c r="F29" s="6">
        <f t="shared" si="0"/>
        <v>1</v>
      </c>
    </row>
    <row r="30" spans="1:6" ht="26.25" customHeight="1">
      <c r="A30" s="11" t="s">
        <v>41</v>
      </c>
      <c r="B30" s="4">
        <v>9</v>
      </c>
      <c r="C30" s="4">
        <v>1</v>
      </c>
      <c r="D30" s="4">
        <v>8</v>
      </c>
      <c r="E30" s="4">
        <v>0</v>
      </c>
      <c r="F30" s="6">
        <f t="shared" si="0"/>
        <v>0.1111111111111111</v>
      </c>
    </row>
    <row r="31" spans="1:6" ht="26.25" customHeight="1">
      <c r="A31" s="4" t="s">
        <v>42</v>
      </c>
      <c r="B31" s="4">
        <v>18</v>
      </c>
      <c r="C31" s="4">
        <v>2</v>
      </c>
      <c r="D31" s="4">
        <v>15</v>
      </c>
      <c r="E31" s="4">
        <v>1</v>
      </c>
      <c r="F31" s="6">
        <f t="shared" si="0"/>
        <v>0.11764705882352941</v>
      </c>
    </row>
    <row r="32" spans="1:6" ht="26.25" customHeight="1">
      <c r="A32" s="4" t="s">
        <v>43</v>
      </c>
      <c r="B32" s="4">
        <v>5</v>
      </c>
      <c r="C32" s="4">
        <v>4</v>
      </c>
      <c r="D32" s="4">
        <v>0</v>
      </c>
      <c r="E32" s="4">
        <v>1</v>
      </c>
      <c r="F32" s="6">
        <f t="shared" si="0"/>
        <v>1</v>
      </c>
    </row>
    <row r="33" spans="1:6" ht="26.25" customHeight="1">
      <c r="A33" s="4" t="s">
        <v>39</v>
      </c>
      <c r="B33" s="4">
        <v>16</v>
      </c>
      <c r="C33" s="4">
        <v>10</v>
      </c>
      <c r="D33" s="4">
        <v>4</v>
      </c>
      <c r="E33" s="4">
        <v>2</v>
      </c>
      <c r="F33" s="6">
        <f t="shared" si="0"/>
        <v>0.7142857142857143</v>
      </c>
    </row>
    <row r="34" spans="1:6" ht="26.25" customHeight="1">
      <c r="A34" s="4" t="s">
        <v>88</v>
      </c>
      <c r="B34" s="4">
        <v>18</v>
      </c>
      <c r="C34" s="4">
        <v>3</v>
      </c>
      <c r="D34" s="4">
        <v>15</v>
      </c>
      <c r="E34" s="4">
        <v>0</v>
      </c>
      <c r="F34" s="6">
        <f t="shared" si="0"/>
        <v>0.16666666666666666</v>
      </c>
    </row>
    <row r="35" spans="1:6" ht="26.25" customHeight="1">
      <c r="A35" s="4" t="s">
        <v>36</v>
      </c>
      <c r="B35" s="4">
        <v>4</v>
      </c>
      <c r="C35" s="4">
        <v>4</v>
      </c>
      <c r="D35" s="4">
        <v>0</v>
      </c>
      <c r="E35" s="4">
        <v>0</v>
      </c>
      <c r="F35" s="6">
        <f t="shared" si="0"/>
        <v>1</v>
      </c>
    </row>
    <row r="36" spans="1:6" ht="26.25" customHeight="1">
      <c r="A36" s="4" t="s">
        <v>89</v>
      </c>
      <c r="B36" s="4">
        <v>3</v>
      </c>
      <c r="C36" s="4">
        <v>0</v>
      </c>
      <c r="D36" s="4">
        <v>2</v>
      </c>
      <c r="E36" s="4">
        <v>1</v>
      </c>
      <c r="F36" s="6">
        <f t="shared" si="0"/>
        <v>0</v>
      </c>
    </row>
    <row r="37" spans="1:6" ht="26.25" customHeight="1">
      <c r="A37" s="4" t="s">
        <v>90</v>
      </c>
      <c r="B37" s="4">
        <v>11</v>
      </c>
      <c r="C37" s="4">
        <v>7</v>
      </c>
      <c r="D37" s="4">
        <v>2</v>
      </c>
      <c r="E37" s="4">
        <v>2</v>
      </c>
      <c r="F37" s="6">
        <f t="shared" si="0"/>
        <v>0.7777777777777778</v>
      </c>
    </row>
    <row r="38" spans="1:6" ht="26.25" customHeight="1">
      <c r="A38" s="4" t="s">
        <v>35</v>
      </c>
      <c r="B38" s="4">
        <v>2</v>
      </c>
      <c r="C38" s="4">
        <v>2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1</v>
      </c>
      <c r="D39" s="4">
        <v>0</v>
      </c>
      <c r="E39" s="4">
        <v>0</v>
      </c>
      <c r="F39" s="6">
        <f t="shared" si="0"/>
        <v>1</v>
      </c>
    </row>
    <row r="40" spans="1:6" ht="26.25" customHeight="1">
      <c r="A40" s="4" t="s">
        <v>12</v>
      </c>
      <c r="B40" s="4">
        <v>8</v>
      </c>
      <c r="C40" s="4">
        <v>7</v>
      </c>
      <c r="D40" s="4">
        <v>1</v>
      </c>
      <c r="E40" s="4">
        <v>0</v>
      </c>
      <c r="F40" s="6">
        <f t="shared" si="0"/>
        <v>0.875</v>
      </c>
    </row>
    <row r="41" spans="1:6" ht="26.25" customHeight="1">
      <c r="A41" s="4" t="s">
        <v>11</v>
      </c>
      <c r="B41" s="4">
        <v>6</v>
      </c>
      <c r="C41" s="4">
        <v>2</v>
      </c>
      <c r="D41" s="4">
        <v>3</v>
      </c>
      <c r="E41" s="4">
        <v>1</v>
      </c>
      <c r="F41" s="6">
        <f t="shared" si="0"/>
        <v>0.4</v>
      </c>
    </row>
    <row r="42" spans="1:6" ht="26.25" customHeight="1">
      <c r="A42" s="4" t="s">
        <v>9</v>
      </c>
      <c r="B42" s="4">
        <v>2</v>
      </c>
      <c r="C42" s="4">
        <v>1</v>
      </c>
      <c r="D42" s="4">
        <v>1</v>
      </c>
      <c r="E42" s="4">
        <v>0</v>
      </c>
      <c r="F42" s="6">
        <f t="shared" si="0"/>
        <v>0.5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401</v>
      </c>
      <c r="C48" s="4">
        <v>144</v>
      </c>
      <c r="D48" s="4">
        <v>222</v>
      </c>
      <c r="E48" s="4">
        <v>35</v>
      </c>
      <c r="F48" s="6">
        <f t="shared" si="0"/>
        <v>0.39344262295081966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5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97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2</v>
      </c>
      <c r="C3" s="4">
        <v>2</v>
      </c>
      <c r="D3" s="4">
        <v>0</v>
      </c>
      <c r="E3" s="4">
        <v>0</v>
      </c>
      <c r="F3" s="6">
        <f aca="true" t="shared" si="0" ref="F3:F48">_xlfn.IFERROR((C3)/(B3-E3),"-")</f>
        <v>1</v>
      </c>
    </row>
    <row r="4" spans="1:6" ht="26.25" customHeight="1">
      <c r="A4" s="4" t="s">
        <v>77</v>
      </c>
      <c r="B4" s="4">
        <v>37</v>
      </c>
      <c r="C4" s="4">
        <v>29</v>
      </c>
      <c r="D4" s="4">
        <v>6</v>
      </c>
      <c r="E4" s="4">
        <v>2</v>
      </c>
      <c r="F4" s="6">
        <f t="shared" si="0"/>
        <v>0.8285714285714286</v>
      </c>
    </row>
    <row r="5" spans="1:6" ht="26.25" customHeight="1">
      <c r="A5" s="4" t="s">
        <v>78</v>
      </c>
      <c r="B5" s="4">
        <v>30</v>
      </c>
      <c r="C5" s="4">
        <v>19</v>
      </c>
      <c r="D5" s="4">
        <v>8</v>
      </c>
      <c r="E5" s="4">
        <v>3</v>
      </c>
      <c r="F5" s="6">
        <f t="shared" si="0"/>
        <v>0.7037037037037037</v>
      </c>
    </row>
    <row r="6" spans="1:6" ht="26.25" customHeight="1">
      <c r="A6" s="11" t="s">
        <v>106</v>
      </c>
      <c r="B6" s="4">
        <v>4</v>
      </c>
      <c r="C6" s="4">
        <v>4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3</v>
      </c>
      <c r="C7" s="4">
        <v>1</v>
      </c>
      <c r="D7" s="4">
        <v>2</v>
      </c>
      <c r="E7" s="4">
        <v>0</v>
      </c>
      <c r="F7" s="6">
        <f t="shared" si="0"/>
        <v>0.3333333333333333</v>
      </c>
    </row>
    <row r="8" spans="1:6" ht="26.25" customHeight="1">
      <c r="A8" s="4" t="s">
        <v>10</v>
      </c>
      <c r="B8" s="4">
        <v>21</v>
      </c>
      <c r="C8" s="4">
        <v>9</v>
      </c>
      <c r="D8" s="4">
        <v>10</v>
      </c>
      <c r="E8" s="4">
        <v>2</v>
      </c>
      <c r="F8" s="6">
        <f t="shared" si="0"/>
        <v>0.47368421052631576</v>
      </c>
    </row>
    <row r="9" spans="1:6" ht="26.25" customHeight="1">
      <c r="A9" s="4" t="s">
        <v>38</v>
      </c>
      <c r="B9" s="4">
        <v>17</v>
      </c>
      <c r="C9" s="4">
        <v>15</v>
      </c>
      <c r="D9" s="4">
        <v>2</v>
      </c>
      <c r="E9" s="4">
        <v>0</v>
      </c>
      <c r="F9" s="6">
        <f t="shared" si="0"/>
        <v>0.8823529411764706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>
        <v>23</v>
      </c>
      <c r="C11" s="4">
        <v>4</v>
      </c>
      <c r="D11" s="4">
        <v>17</v>
      </c>
      <c r="E11" s="4">
        <v>2</v>
      </c>
      <c r="F11" s="6">
        <f t="shared" si="0"/>
        <v>0.19047619047619047</v>
      </c>
    </row>
    <row r="12" spans="1:6" ht="26.25" customHeight="1">
      <c r="A12" s="11" t="s">
        <v>67</v>
      </c>
      <c r="B12" s="4">
        <v>8</v>
      </c>
      <c r="C12" s="4">
        <v>2</v>
      </c>
      <c r="D12" s="4">
        <v>4</v>
      </c>
      <c r="E12" s="4">
        <v>2</v>
      </c>
      <c r="F12" s="6">
        <f t="shared" si="0"/>
        <v>0.3333333333333333</v>
      </c>
    </row>
    <row r="13" spans="1:6" ht="26.25" customHeight="1">
      <c r="A13" s="4" t="s">
        <v>108</v>
      </c>
      <c r="B13" s="4">
        <v>1</v>
      </c>
      <c r="C13" s="4">
        <v>1</v>
      </c>
      <c r="D13" s="4">
        <v>0</v>
      </c>
      <c r="E13" s="4">
        <v>0</v>
      </c>
      <c r="F13" s="6">
        <f t="shared" si="0"/>
        <v>1</v>
      </c>
    </row>
    <row r="14" spans="1:6" ht="26.25" customHeight="1">
      <c r="A14" s="4" t="s">
        <v>81</v>
      </c>
      <c r="B14" s="11">
        <v>3</v>
      </c>
      <c r="C14" s="11">
        <v>1</v>
      </c>
      <c r="D14" s="11">
        <v>1</v>
      </c>
      <c r="E14" s="11">
        <v>1</v>
      </c>
      <c r="F14" s="6">
        <f t="shared" si="0"/>
        <v>0.5</v>
      </c>
    </row>
    <row r="15" spans="1:6" ht="26.25" customHeight="1">
      <c r="A15" s="4" t="s">
        <v>73</v>
      </c>
      <c r="B15" s="4">
        <v>2</v>
      </c>
      <c r="C15" s="4">
        <v>2</v>
      </c>
      <c r="D15" s="4">
        <v>0</v>
      </c>
      <c r="E15" s="4">
        <v>0</v>
      </c>
      <c r="F15" s="6">
        <f t="shared" si="0"/>
        <v>1</v>
      </c>
    </row>
    <row r="16" spans="1:6" ht="26.25" customHeight="1">
      <c r="A16" s="4" t="s">
        <v>20</v>
      </c>
      <c r="B16" s="4">
        <v>24</v>
      </c>
      <c r="C16" s="4">
        <v>16</v>
      </c>
      <c r="D16" s="4">
        <v>4</v>
      </c>
      <c r="E16" s="4">
        <v>4</v>
      </c>
      <c r="F16" s="6">
        <f t="shared" si="0"/>
        <v>0.8</v>
      </c>
    </row>
    <row r="17" spans="1:6" ht="26.25" customHeight="1">
      <c r="A17" s="4" t="s">
        <v>82</v>
      </c>
      <c r="B17" s="4" t="s">
        <v>76</v>
      </c>
      <c r="C17" s="4" t="s">
        <v>76</v>
      </c>
      <c r="D17" s="4" t="s">
        <v>76</v>
      </c>
      <c r="E17" s="4" t="s">
        <v>76</v>
      </c>
      <c r="F17" s="6" t="str">
        <f t="shared" si="0"/>
        <v>-</v>
      </c>
    </row>
    <row r="18" spans="1:6" ht="26.25" customHeight="1">
      <c r="A18" s="4" t="s">
        <v>19</v>
      </c>
      <c r="B18" s="4">
        <v>21</v>
      </c>
      <c r="C18" s="4">
        <v>7</v>
      </c>
      <c r="D18" s="4">
        <v>9</v>
      </c>
      <c r="E18" s="4">
        <v>5</v>
      </c>
      <c r="F18" s="6">
        <f t="shared" si="0"/>
        <v>0.4375</v>
      </c>
    </row>
    <row r="19" spans="1:6" ht="26.25" customHeight="1">
      <c r="A19" s="4" t="s">
        <v>83</v>
      </c>
      <c r="B19" s="4">
        <v>18</v>
      </c>
      <c r="C19" s="4">
        <v>2</v>
      </c>
      <c r="D19" s="4">
        <v>14</v>
      </c>
      <c r="E19" s="4">
        <v>2</v>
      </c>
      <c r="F19" s="6">
        <f t="shared" si="0"/>
        <v>0.125</v>
      </c>
    </row>
    <row r="20" spans="1:6" ht="26.25" customHeight="1">
      <c r="A20" s="4" t="s">
        <v>18</v>
      </c>
      <c r="B20" s="4">
        <v>18</v>
      </c>
      <c r="C20" s="4">
        <v>13</v>
      </c>
      <c r="D20" s="4">
        <v>5</v>
      </c>
      <c r="E20" s="4">
        <v>0</v>
      </c>
      <c r="F20" s="6">
        <f t="shared" si="0"/>
        <v>0.7222222222222222</v>
      </c>
    </row>
    <row r="21" spans="1:6" ht="26.25" customHeight="1">
      <c r="A21" s="11" t="s">
        <v>84</v>
      </c>
      <c r="B21" s="4">
        <v>20</v>
      </c>
      <c r="C21" s="4">
        <v>6</v>
      </c>
      <c r="D21" s="4">
        <v>8</v>
      </c>
      <c r="E21" s="4">
        <v>6</v>
      </c>
      <c r="F21" s="6">
        <f t="shared" si="0"/>
        <v>0.42857142857142855</v>
      </c>
    </row>
    <row r="22" spans="1:6" ht="26.25" customHeight="1">
      <c r="A22" s="11" t="s">
        <v>109</v>
      </c>
      <c r="B22" s="4">
        <v>19</v>
      </c>
      <c r="C22" s="4">
        <v>13</v>
      </c>
      <c r="D22" s="4">
        <v>5</v>
      </c>
      <c r="E22" s="4">
        <v>1</v>
      </c>
      <c r="F22" s="6">
        <f t="shared" si="0"/>
        <v>0.7222222222222222</v>
      </c>
    </row>
    <row r="23" spans="1:6" ht="26.25" customHeight="1">
      <c r="A23" s="11" t="s">
        <v>102</v>
      </c>
      <c r="B23" s="4">
        <v>9</v>
      </c>
      <c r="C23" s="4">
        <v>5</v>
      </c>
      <c r="D23" s="4">
        <v>3</v>
      </c>
      <c r="E23" s="4">
        <v>1</v>
      </c>
      <c r="F23" s="6">
        <f t="shared" si="0"/>
        <v>0.625</v>
      </c>
    </row>
    <row r="24" spans="1:6" ht="26.25" customHeight="1">
      <c r="A24" s="11" t="s">
        <v>104</v>
      </c>
      <c r="B24" s="4">
        <v>2</v>
      </c>
      <c r="C24" s="4">
        <v>2</v>
      </c>
      <c r="D24" s="4">
        <v>0</v>
      </c>
      <c r="E24" s="4">
        <v>0</v>
      </c>
      <c r="F24" s="6">
        <f t="shared" si="0"/>
        <v>1</v>
      </c>
    </row>
    <row r="25" spans="1:6" ht="26.25" customHeight="1">
      <c r="A25" s="11" t="s">
        <v>53</v>
      </c>
      <c r="B25" s="4">
        <v>8</v>
      </c>
      <c r="C25" s="4">
        <v>7</v>
      </c>
      <c r="D25" s="4">
        <v>1</v>
      </c>
      <c r="E25" s="4">
        <v>0</v>
      </c>
      <c r="F25" s="6">
        <f t="shared" si="0"/>
        <v>0.875</v>
      </c>
    </row>
    <row r="26" spans="1:6" ht="26.25" customHeight="1">
      <c r="A26" s="11" t="s">
        <v>86</v>
      </c>
      <c r="B26" s="4">
        <v>3</v>
      </c>
      <c r="C26" s="4">
        <v>3</v>
      </c>
      <c r="D26" s="4">
        <v>0</v>
      </c>
      <c r="E26" s="4">
        <v>0</v>
      </c>
      <c r="F26" s="6">
        <f t="shared" si="0"/>
        <v>1</v>
      </c>
    </row>
    <row r="27" spans="1:6" ht="26.25" customHeight="1">
      <c r="A27" s="11" t="s">
        <v>55</v>
      </c>
      <c r="B27" s="4">
        <v>3</v>
      </c>
      <c r="C27" s="4">
        <v>1</v>
      </c>
      <c r="D27" s="4">
        <v>2</v>
      </c>
      <c r="E27" s="4">
        <v>0</v>
      </c>
      <c r="F27" s="6">
        <f t="shared" si="0"/>
        <v>0.3333333333333333</v>
      </c>
    </row>
    <row r="28" spans="1:6" ht="26.25" customHeight="1">
      <c r="A28" s="11" t="s">
        <v>87</v>
      </c>
      <c r="B28" s="4">
        <v>21</v>
      </c>
      <c r="C28" s="4">
        <v>6</v>
      </c>
      <c r="D28" s="4">
        <v>14</v>
      </c>
      <c r="E28" s="4">
        <v>1</v>
      </c>
      <c r="F28" s="6">
        <f t="shared" si="0"/>
        <v>0.3</v>
      </c>
    </row>
    <row r="29" spans="1:6" ht="26.25" customHeight="1">
      <c r="A29" s="11" t="s">
        <v>57</v>
      </c>
      <c r="B29" s="4">
        <v>0</v>
      </c>
      <c r="C29" s="4">
        <v>0</v>
      </c>
      <c r="D29" s="4">
        <v>0</v>
      </c>
      <c r="E29" s="4">
        <v>0</v>
      </c>
      <c r="F29" s="6" t="str">
        <f t="shared" si="0"/>
        <v>-</v>
      </c>
    </row>
    <row r="30" spans="1:6" ht="26.25" customHeight="1">
      <c r="A30" s="11" t="s">
        <v>41</v>
      </c>
      <c r="B30" s="4">
        <v>8</v>
      </c>
      <c r="C30" s="4">
        <v>2</v>
      </c>
      <c r="D30" s="4">
        <v>5</v>
      </c>
      <c r="E30" s="4">
        <v>1</v>
      </c>
      <c r="F30" s="6">
        <f t="shared" si="0"/>
        <v>0.2857142857142857</v>
      </c>
    </row>
    <row r="31" spans="1:6" ht="26.25" customHeight="1">
      <c r="A31" s="4" t="s">
        <v>42</v>
      </c>
      <c r="B31" s="4">
        <v>28</v>
      </c>
      <c r="C31" s="4">
        <v>8</v>
      </c>
      <c r="D31" s="4">
        <v>17</v>
      </c>
      <c r="E31" s="4">
        <v>3</v>
      </c>
      <c r="F31" s="6">
        <f t="shared" si="0"/>
        <v>0.32</v>
      </c>
    </row>
    <row r="32" spans="1:6" ht="26.25" customHeight="1">
      <c r="A32" s="4" t="s">
        <v>43</v>
      </c>
      <c r="B32" s="4">
        <v>3</v>
      </c>
      <c r="C32" s="4">
        <v>2</v>
      </c>
      <c r="D32" s="4">
        <v>1</v>
      </c>
      <c r="E32" s="4">
        <v>0</v>
      </c>
      <c r="F32" s="6">
        <f t="shared" si="0"/>
        <v>0.6666666666666666</v>
      </c>
    </row>
    <row r="33" spans="1:6" ht="26.25" customHeight="1">
      <c r="A33" s="4" t="s">
        <v>39</v>
      </c>
      <c r="B33" s="4">
        <v>17</v>
      </c>
      <c r="C33" s="4">
        <v>10</v>
      </c>
      <c r="D33" s="4">
        <v>5</v>
      </c>
      <c r="E33" s="4">
        <v>2</v>
      </c>
      <c r="F33" s="6">
        <f t="shared" si="0"/>
        <v>0.6666666666666666</v>
      </c>
    </row>
    <row r="34" spans="1:6" ht="26.25" customHeight="1">
      <c r="A34" s="4" t="s">
        <v>88</v>
      </c>
      <c r="B34" s="4">
        <v>20</v>
      </c>
      <c r="C34" s="4">
        <v>12</v>
      </c>
      <c r="D34" s="4">
        <v>6</v>
      </c>
      <c r="E34" s="4">
        <v>2</v>
      </c>
      <c r="F34" s="6">
        <f t="shared" si="0"/>
        <v>0.6666666666666666</v>
      </c>
    </row>
    <row r="35" spans="1:6" ht="26.25" customHeight="1">
      <c r="A35" s="4" t="s">
        <v>36</v>
      </c>
      <c r="B35" s="4">
        <v>7</v>
      </c>
      <c r="C35" s="4">
        <v>6</v>
      </c>
      <c r="D35" s="4">
        <v>1</v>
      </c>
      <c r="E35" s="4">
        <v>0</v>
      </c>
      <c r="F35" s="6">
        <f t="shared" si="0"/>
        <v>0.8571428571428571</v>
      </c>
    </row>
    <row r="36" spans="1:6" ht="26.25" customHeight="1">
      <c r="A36" s="4" t="s">
        <v>89</v>
      </c>
      <c r="B36" s="4">
        <v>4</v>
      </c>
      <c r="C36" s="4">
        <v>1</v>
      </c>
      <c r="D36" s="4">
        <v>2</v>
      </c>
      <c r="E36" s="4">
        <v>1</v>
      </c>
      <c r="F36" s="6">
        <f t="shared" si="0"/>
        <v>0.3333333333333333</v>
      </c>
    </row>
    <row r="37" spans="1:6" ht="26.25" customHeight="1">
      <c r="A37" s="4" t="s">
        <v>90</v>
      </c>
      <c r="B37" s="4">
        <v>12</v>
      </c>
      <c r="C37" s="4">
        <v>9</v>
      </c>
      <c r="D37" s="4">
        <v>0</v>
      </c>
      <c r="E37" s="4">
        <v>3</v>
      </c>
      <c r="F37" s="6">
        <f t="shared" si="0"/>
        <v>1</v>
      </c>
    </row>
    <row r="38" spans="1:6" ht="26.25" customHeight="1">
      <c r="A38" s="4" t="s">
        <v>35</v>
      </c>
      <c r="B38" s="4">
        <v>4</v>
      </c>
      <c r="C38" s="4">
        <v>4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1</v>
      </c>
      <c r="D39" s="4">
        <v>0</v>
      </c>
      <c r="E39" s="4">
        <v>0</v>
      </c>
      <c r="F39" s="6">
        <f t="shared" si="0"/>
        <v>1</v>
      </c>
    </row>
    <row r="40" spans="1:6" ht="26.25" customHeight="1">
      <c r="A40" s="4" t="s">
        <v>12</v>
      </c>
      <c r="B40" s="4">
        <v>20</v>
      </c>
      <c r="C40" s="4">
        <v>15</v>
      </c>
      <c r="D40" s="4">
        <v>5</v>
      </c>
      <c r="E40" s="4">
        <v>0</v>
      </c>
      <c r="F40" s="6">
        <f t="shared" si="0"/>
        <v>0.75</v>
      </c>
    </row>
    <row r="41" spans="1:6" ht="26.25" customHeight="1">
      <c r="A41" s="4" t="s">
        <v>11</v>
      </c>
      <c r="B41" s="4">
        <v>16</v>
      </c>
      <c r="C41" s="4">
        <v>13</v>
      </c>
      <c r="D41" s="4">
        <v>2</v>
      </c>
      <c r="E41" s="4">
        <v>1</v>
      </c>
      <c r="F41" s="6">
        <f t="shared" si="0"/>
        <v>0.8666666666666667</v>
      </c>
    </row>
    <row r="42" spans="1:6" ht="26.25" customHeight="1">
      <c r="A42" s="4" t="s">
        <v>9</v>
      </c>
      <c r="B42" s="4">
        <v>8</v>
      </c>
      <c r="C42" s="4">
        <v>7</v>
      </c>
      <c r="D42" s="4">
        <v>0</v>
      </c>
      <c r="E42" s="4">
        <v>1</v>
      </c>
      <c r="F42" s="6">
        <f t="shared" si="0"/>
        <v>1</v>
      </c>
    </row>
    <row r="43" spans="1:6" ht="26.25" customHeight="1">
      <c r="A43" s="4" t="s">
        <v>21</v>
      </c>
      <c r="B43" s="4">
        <v>10</v>
      </c>
      <c r="C43" s="4">
        <v>7</v>
      </c>
      <c r="D43" s="4">
        <v>2</v>
      </c>
      <c r="E43" s="4">
        <v>1</v>
      </c>
      <c r="F43" s="6">
        <f t="shared" si="0"/>
        <v>0.7777777777777778</v>
      </c>
    </row>
    <row r="44" spans="1:6" ht="26.25" customHeight="1">
      <c r="A44" s="4" t="s">
        <v>6</v>
      </c>
      <c r="B44" s="4">
        <v>2</v>
      </c>
      <c r="C44" s="4">
        <v>2</v>
      </c>
      <c r="D44" s="4">
        <v>0</v>
      </c>
      <c r="E44" s="4">
        <v>0</v>
      </c>
      <c r="F44" s="6">
        <f t="shared" si="0"/>
        <v>1</v>
      </c>
    </row>
    <row r="45" spans="1:6" ht="26.25" customHeight="1">
      <c r="A45" s="4" t="s">
        <v>4</v>
      </c>
      <c r="B45" s="4">
        <v>6</v>
      </c>
      <c r="C45" s="4">
        <v>6</v>
      </c>
      <c r="D45" s="4">
        <v>0</v>
      </c>
      <c r="E45" s="4">
        <v>0</v>
      </c>
      <c r="F45" s="6">
        <f t="shared" si="0"/>
        <v>1</v>
      </c>
    </row>
    <row r="46" spans="1:6" ht="26.25" customHeight="1">
      <c r="A46" s="4" t="s">
        <v>3</v>
      </c>
      <c r="B46" s="4">
        <v>4</v>
      </c>
      <c r="C46" s="4">
        <v>3</v>
      </c>
      <c r="D46" s="4">
        <v>0</v>
      </c>
      <c r="E46" s="4">
        <v>1</v>
      </c>
      <c r="F46" s="6">
        <f t="shared" si="0"/>
        <v>1</v>
      </c>
    </row>
    <row r="47" spans="1:6" ht="26.25" customHeight="1">
      <c r="A47" s="4" t="s">
        <v>5</v>
      </c>
      <c r="B47" s="4">
        <v>2</v>
      </c>
      <c r="C47" s="4">
        <v>2</v>
      </c>
      <c r="D47" s="4">
        <v>0</v>
      </c>
      <c r="E47" s="4">
        <v>0</v>
      </c>
      <c r="F47" s="6">
        <f t="shared" si="0"/>
        <v>1</v>
      </c>
    </row>
    <row r="48" spans="1:6" ht="26.25" customHeight="1">
      <c r="A48" s="4" t="s">
        <v>7</v>
      </c>
      <c r="B48" s="4">
        <v>490</v>
      </c>
      <c r="C48" s="4">
        <v>281</v>
      </c>
      <c r="D48" s="4">
        <v>161</v>
      </c>
      <c r="E48" s="4">
        <v>48</v>
      </c>
      <c r="F48" s="6">
        <f t="shared" si="0"/>
        <v>0.6357466063348416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5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98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5</v>
      </c>
      <c r="C3" s="4">
        <v>1</v>
      </c>
      <c r="D3" s="4">
        <v>3</v>
      </c>
      <c r="E3" s="4">
        <v>1</v>
      </c>
      <c r="F3" s="6">
        <f aca="true" t="shared" si="0" ref="F3:F48">_xlfn.IFERROR((C3)/(B3-E3),"-")</f>
        <v>0.25</v>
      </c>
    </row>
    <row r="4" spans="1:6" ht="26.25" customHeight="1">
      <c r="A4" s="4" t="s">
        <v>77</v>
      </c>
      <c r="B4" s="4">
        <v>17</v>
      </c>
      <c r="C4" s="4">
        <v>10</v>
      </c>
      <c r="D4" s="4">
        <v>5</v>
      </c>
      <c r="E4" s="4">
        <v>2</v>
      </c>
      <c r="F4" s="6">
        <f t="shared" si="0"/>
        <v>0.6666666666666666</v>
      </c>
    </row>
    <row r="5" spans="1:6" ht="26.25" customHeight="1">
      <c r="A5" s="4" t="s">
        <v>78</v>
      </c>
      <c r="B5" s="4">
        <v>17</v>
      </c>
      <c r="C5" s="4">
        <v>13</v>
      </c>
      <c r="D5" s="4">
        <v>2</v>
      </c>
      <c r="E5" s="4">
        <v>2</v>
      </c>
      <c r="F5" s="6">
        <f t="shared" si="0"/>
        <v>0.8666666666666667</v>
      </c>
    </row>
    <row r="6" spans="1:6" ht="26.25" customHeight="1">
      <c r="A6" s="11" t="s">
        <v>106</v>
      </c>
      <c r="B6" s="4">
        <v>3</v>
      </c>
      <c r="C6" s="4">
        <v>3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4</v>
      </c>
      <c r="C7" s="4">
        <v>4</v>
      </c>
      <c r="D7" s="4">
        <v>0</v>
      </c>
      <c r="E7" s="4">
        <v>0</v>
      </c>
      <c r="F7" s="6">
        <f t="shared" si="0"/>
        <v>1</v>
      </c>
    </row>
    <row r="8" spans="1:6" ht="26.25" customHeight="1">
      <c r="A8" s="4" t="s">
        <v>10</v>
      </c>
      <c r="B8" s="4">
        <v>16</v>
      </c>
      <c r="C8" s="4">
        <v>10</v>
      </c>
      <c r="D8" s="4">
        <v>5</v>
      </c>
      <c r="E8" s="4">
        <v>1</v>
      </c>
      <c r="F8" s="6">
        <f t="shared" si="0"/>
        <v>0.6666666666666666</v>
      </c>
    </row>
    <row r="9" spans="1:6" ht="26.25" customHeight="1">
      <c r="A9" s="4" t="s">
        <v>38</v>
      </c>
      <c r="B9" s="4">
        <v>8</v>
      </c>
      <c r="C9" s="4">
        <v>8</v>
      </c>
      <c r="D9" s="4">
        <v>0</v>
      </c>
      <c r="E9" s="4">
        <v>0</v>
      </c>
      <c r="F9" s="6">
        <f t="shared" si="0"/>
        <v>1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>
        <v>25</v>
      </c>
      <c r="C11" s="4">
        <v>4</v>
      </c>
      <c r="D11" s="4">
        <v>16</v>
      </c>
      <c r="E11" s="4">
        <v>5</v>
      </c>
      <c r="F11" s="6">
        <f t="shared" si="0"/>
        <v>0.2</v>
      </c>
    </row>
    <row r="12" spans="1:6" ht="26.25" customHeight="1">
      <c r="A12" s="11" t="s">
        <v>67</v>
      </c>
      <c r="B12" s="4">
        <v>10</v>
      </c>
      <c r="C12" s="4">
        <v>5</v>
      </c>
      <c r="D12" s="4">
        <v>4</v>
      </c>
      <c r="E12" s="4">
        <v>1</v>
      </c>
      <c r="F12" s="6">
        <f t="shared" si="0"/>
        <v>0.5555555555555556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3</v>
      </c>
      <c r="C14" s="4">
        <v>3</v>
      </c>
      <c r="D14" s="4">
        <v>0</v>
      </c>
      <c r="E14" s="4">
        <v>0</v>
      </c>
      <c r="F14" s="6">
        <f t="shared" si="0"/>
        <v>1</v>
      </c>
    </row>
    <row r="15" spans="1:6" ht="26.25" customHeight="1">
      <c r="A15" s="4" t="s">
        <v>73</v>
      </c>
      <c r="B15" s="11">
        <v>3</v>
      </c>
      <c r="C15" s="11">
        <v>3</v>
      </c>
      <c r="D15" s="11">
        <v>0</v>
      </c>
      <c r="E15" s="11">
        <v>0</v>
      </c>
      <c r="F15" s="6">
        <f t="shared" si="0"/>
        <v>1</v>
      </c>
    </row>
    <row r="16" spans="1:6" ht="26.25" customHeight="1">
      <c r="A16" s="4" t="s">
        <v>20</v>
      </c>
      <c r="B16" s="4">
        <v>17</v>
      </c>
      <c r="C16" s="4">
        <v>10</v>
      </c>
      <c r="D16" s="4">
        <v>6</v>
      </c>
      <c r="E16" s="4">
        <v>1</v>
      </c>
      <c r="F16" s="6">
        <f t="shared" si="0"/>
        <v>0.625</v>
      </c>
    </row>
    <row r="17" spans="1:6" ht="26.25" customHeight="1">
      <c r="A17" s="4" t="s">
        <v>82</v>
      </c>
      <c r="B17" s="4">
        <v>21</v>
      </c>
      <c r="C17" s="4">
        <v>9</v>
      </c>
      <c r="D17" s="4">
        <v>7</v>
      </c>
      <c r="E17" s="4">
        <v>5</v>
      </c>
      <c r="F17" s="6">
        <f t="shared" si="0"/>
        <v>0.5625</v>
      </c>
    </row>
    <row r="18" spans="1:6" ht="26.25" customHeight="1">
      <c r="A18" s="4" t="s">
        <v>19</v>
      </c>
      <c r="B18" s="4" t="s">
        <v>76</v>
      </c>
      <c r="C18" s="4" t="s">
        <v>76</v>
      </c>
      <c r="D18" s="4" t="s">
        <v>76</v>
      </c>
      <c r="E18" s="4" t="s">
        <v>76</v>
      </c>
      <c r="F18" s="6" t="str">
        <f t="shared" si="0"/>
        <v>-</v>
      </c>
    </row>
    <row r="19" spans="1:6" ht="26.25" customHeight="1">
      <c r="A19" s="4" t="s">
        <v>83</v>
      </c>
      <c r="B19" s="4">
        <v>20</v>
      </c>
      <c r="C19" s="4">
        <v>10</v>
      </c>
      <c r="D19" s="4">
        <v>8</v>
      </c>
      <c r="E19" s="4">
        <v>2</v>
      </c>
      <c r="F19" s="6">
        <f t="shared" si="0"/>
        <v>0.5555555555555556</v>
      </c>
    </row>
    <row r="20" spans="1:6" ht="26.25" customHeight="1">
      <c r="A20" s="4" t="s">
        <v>18</v>
      </c>
      <c r="B20" s="4">
        <v>14</v>
      </c>
      <c r="C20" s="4">
        <v>11</v>
      </c>
      <c r="D20" s="4">
        <v>1</v>
      </c>
      <c r="E20" s="4">
        <v>2</v>
      </c>
      <c r="F20" s="6">
        <f t="shared" si="0"/>
        <v>0.9166666666666666</v>
      </c>
    </row>
    <row r="21" spans="1:6" ht="26.25" customHeight="1">
      <c r="A21" s="11" t="s">
        <v>84</v>
      </c>
      <c r="B21" s="4">
        <v>16</v>
      </c>
      <c r="C21" s="4">
        <v>9</v>
      </c>
      <c r="D21" s="4">
        <v>5</v>
      </c>
      <c r="E21" s="4">
        <v>2</v>
      </c>
      <c r="F21" s="6">
        <f t="shared" si="0"/>
        <v>0.6428571428571429</v>
      </c>
    </row>
    <row r="22" spans="1:6" ht="26.25" customHeight="1">
      <c r="A22" s="11" t="s">
        <v>109</v>
      </c>
      <c r="B22" s="4">
        <v>18</v>
      </c>
      <c r="C22" s="4">
        <v>16</v>
      </c>
      <c r="D22" s="4">
        <v>1</v>
      </c>
      <c r="E22" s="4">
        <v>1</v>
      </c>
      <c r="F22" s="6">
        <f t="shared" si="0"/>
        <v>0.9411764705882353</v>
      </c>
    </row>
    <row r="23" spans="1:6" ht="26.25" customHeight="1">
      <c r="A23" s="11" t="s">
        <v>102</v>
      </c>
      <c r="B23" s="4">
        <v>9</v>
      </c>
      <c r="C23" s="4">
        <v>5</v>
      </c>
      <c r="D23" s="4">
        <v>4</v>
      </c>
      <c r="E23" s="4">
        <v>0</v>
      </c>
      <c r="F23" s="6">
        <f t="shared" si="0"/>
        <v>0.5555555555555556</v>
      </c>
    </row>
    <row r="24" spans="1:6" ht="26.25" customHeight="1">
      <c r="A24" s="11" t="s">
        <v>104</v>
      </c>
      <c r="B24" s="4">
        <v>2</v>
      </c>
      <c r="C24" s="4">
        <v>2</v>
      </c>
      <c r="D24" s="4">
        <v>0</v>
      </c>
      <c r="E24" s="4">
        <v>0</v>
      </c>
      <c r="F24" s="6">
        <f t="shared" si="0"/>
        <v>1</v>
      </c>
    </row>
    <row r="25" spans="1:6" ht="26.25" customHeight="1">
      <c r="A25" s="11" t="s">
        <v>53</v>
      </c>
      <c r="B25" s="4">
        <v>7</v>
      </c>
      <c r="C25" s="4">
        <v>6</v>
      </c>
      <c r="D25" s="4">
        <v>0</v>
      </c>
      <c r="E25" s="4">
        <v>1</v>
      </c>
      <c r="F25" s="6">
        <f t="shared" si="0"/>
        <v>1</v>
      </c>
    </row>
    <row r="26" spans="1:6" ht="26.25" customHeight="1">
      <c r="A26" s="11" t="s">
        <v>86</v>
      </c>
      <c r="B26" s="4">
        <v>4</v>
      </c>
      <c r="C26" s="4">
        <v>3</v>
      </c>
      <c r="D26" s="4">
        <v>0</v>
      </c>
      <c r="E26" s="4">
        <v>1</v>
      </c>
      <c r="F26" s="6">
        <f t="shared" si="0"/>
        <v>1</v>
      </c>
    </row>
    <row r="27" spans="1:6" ht="26.25" customHeight="1">
      <c r="A27" s="11" t="s">
        <v>55</v>
      </c>
      <c r="B27" s="4">
        <v>3</v>
      </c>
      <c r="C27" s="4">
        <v>1</v>
      </c>
      <c r="D27" s="4">
        <v>1</v>
      </c>
      <c r="E27" s="4">
        <v>1</v>
      </c>
      <c r="F27" s="6">
        <f t="shared" si="0"/>
        <v>0.5</v>
      </c>
    </row>
    <row r="28" spans="1:6" ht="26.25" customHeight="1">
      <c r="A28" s="11" t="s">
        <v>87</v>
      </c>
      <c r="B28" s="4">
        <v>19</v>
      </c>
      <c r="C28" s="4">
        <v>7</v>
      </c>
      <c r="D28" s="4">
        <v>7</v>
      </c>
      <c r="E28" s="4">
        <v>5</v>
      </c>
      <c r="F28" s="6">
        <f t="shared" si="0"/>
        <v>0.5</v>
      </c>
    </row>
    <row r="29" spans="1:6" ht="26.25" customHeight="1">
      <c r="A29" s="11" t="s">
        <v>57</v>
      </c>
      <c r="B29" s="4">
        <v>1</v>
      </c>
      <c r="C29" s="4">
        <v>1</v>
      </c>
      <c r="D29" s="4">
        <v>0</v>
      </c>
      <c r="E29" s="4">
        <v>0</v>
      </c>
      <c r="F29" s="6">
        <f t="shared" si="0"/>
        <v>1</v>
      </c>
    </row>
    <row r="30" spans="1:6" ht="26.25" customHeight="1">
      <c r="A30" s="11" t="s">
        <v>41</v>
      </c>
      <c r="B30" s="4">
        <v>12</v>
      </c>
      <c r="C30" s="4">
        <v>4</v>
      </c>
      <c r="D30" s="4">
        <v>7</v>
      </c>
      <c r="E30" s="4">
        <v>1</v>
      </c>
      <c r="F30" s="6">
        <f t="shared" si="0"/>
        <v>0.36363636363636365</v>
      </c>
    </row>
    <row r="31" spans="1:6" ht="26.25" customHeight="1">
      <c r="A31" s="4" t="s">
        <v>42</v>
      </c>
      <c r="B31" s="4">
        <v>14</v>
      </c>
      <c r="C31" s="4">
        <v>3</v>
      </c>
      <c r="D31" s="4">
        <v>9</v>
      </c>
      <c r="E31" s="4">
        <v>2</v>
      </c>
      <c r="F31" s="6">
        <f t="shared" si="0"/>
        <v>0.25</v>
      </c>
    </row>
    <row r="32" spans="1:6" ht="26.25" customHeight="1">
      <c r="A32" s="4" t="s">
        <v>43</v>
      </c>
      <c r="B32" s="4">
        <v>3</v>
      </c>
      <c r="C32" s="4">
        <v>3</v>
      </c>
      <c r="D32" s="4">
        <v>0</v>
      </c>
      <c r="E32" s="4">
        <v>0</v>
      </c>
      <c r="F32" s="6">
        <f t="shared" si="0"/>
        <v>1</v>
      </c>
    </row>
    <row r="33" spans="1:6" ht="26.25" customHeight="1">
      <c r="A33" s="4" t="s">
        <v>39</v>
      </c>
      <c r="B33" s="4">
        <v>10</v>
      </c>
      <c r="C33" s="4">
        <v>6</v>
      </c>
      <c r="D33" s="4">
        <v>4</v>
      </c>
      <c r="E33" s="4">
        <v>0</v>
      </c>
      <c r="F33" s="6">
        <f t="shared" si="0"/>
        <v>0.6</v>
      </c>
    </row>
    <row r="34" spans="1:6" ht="26.25" customHeight="1">
      <c r="A34" s="4" t="s">
        <v>88</v>
      </c>
      <c r="B34" s="4">
        <v>12</v>
      </c>
      <c r="C34" s="4">
        <v>2</v>
      </c>
      <c r="D34" s="4">
        <v>6</v>
      </c>
      <c r="E34" s="4">
        <v>4</v>
      </c>
      <c r="F34" s="6">
        <f t="shared" si="0"/>
        <v>0.25</v>
      </c>
    </row>
    <row r="35" spans="1:6" ht="26.25" customHeight="1">
      <c r="A35" s="4" t="s">
        <v>36</v>
      </c>
      <c r="B35" s="4">
        <v>4</v>
      </c>
      <c r="C35" s="4">
        <v>3</v>
      </c>
      <c r="D35" s="4">
        <v>1</v>
      </c>
      <c r="E35" s="4">
        <v>0</v>
      </c>
      <c r="F35" s="6">
        <f t="shared" si="0"/>
        <v>0.75</v>
      </c>
    </row>
    <row r="36" spans="1:6" ht="26.25" customHeight="1">
      <c r="A36" s="4" t="s">
        <v>89</v>
      </c>
      <c r="B36" s="4">
        <v>2</v>
      </c>
      <c r="C36" s="4">
        <v>1</v>
      </c>
      <c r="D36" s="4">
        <v>1</v>
      </c>
      <c r="E36" s="4">
        <v>0</v>
      </c>
      <c r="F36" s="6">
        <f t="shared" si="0"/>
        <v>0.5</v>
      </c>
    </row>
    <row r="37" spans="1:6" ht="26.25" customHeight="1">
      <c r="A37" s="4" t="s">
        <v>90</v>
      </c>
      <c r="B37" s="4">
        <v>6</v>
      </c>
      <c r="C37" s="4">
        <v>3</v>
      </c>
      <c r="D37" s="4">
        <v>3</v>
      </c>
      <c r="E37" s="4">
        <v>0</v>
      </c>
      <c r="F37" s="6">
        <f t="shared" si="0"/>
        <v>0.5</v>
      </c>
    </row>
    <row r="38" spans="1:6" ht="26.25" customHeight="1">
      <c r="A38" s="4" t="s">
        <v>35</v>
      </c>
      <c r="B38" s="4">
        <v>1</v>
      </c>
      <c r="C38" s="4">
        <v>1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1</v>
      </c>
      <c r="D39" s="4">
        <v>0</v>
      </c>
      <c r="E39" s="4">
        <v>0</v>
      </c>
      <c r="F39" s="6">
        <f t="shared" si="0"/>
        <v>1</v>
      </c>
    </row>
    <row r="40" spans="1:6" ht="26.25" customHeight="1">
      <c r="A40" s="4" t="s">
        <v>12</v>
      </c>
      <c r="B40" s="4">
        <v>2</v>
      </c>
      <c r="C40" s="4">
        <v>1</v>
      </c>
      <c r="D40" s="4">
        <v>1</v>
      </c>
      <c r="E40" s="4">
        <v>0</v>
      </c>
      <c r="F40" s="6">
        <f t="shared" si="0"/>
        <v>0.5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331</v>
      </c>
      <c r="C48" s="4">
        <v>183</v>
      </c>
      <c r="D48" s="4">
        <v>108</v>
      </c>
      <c r="E48" s="4">
        <v>40</v>
      </c>
      <c r="F48" s="6">
        <f t="shared" si="0"/>
        <v>0.6288659793814433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5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99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6</v>
      </c>
      <c r="C3" s="4">
        <v>5</v>
      </c>
      <c r="D3" s="4">
        <v>1</v>
      </c>
      <c r="E3" s="4">
        <v>0</v>
      </c>
      <c r="F3" s="6">
        <f aca="true" t="shared" si="0" ref="F3:F48">_xlfn.IFERROR((C3)/(B3-E3),"-")</f>
        <v>0.8333333333333334</v>
      </c>
    </row>
    <row r="4" spans="1:6" ht="26.25" customHeight="1">
      <c r="A4" s="4" t="s">
        <v>77</v>
      </c>
      <c r="B4" s="4">
        <v>14</v>
      </c>
      <c r="C4" s="4">
        <v>11</v>
      </c>
      <c r="D4" s="4">
        <v>3</v>
      </c>
      <c r="E4" s="4">
        <v>0</v>
      </c>
      <c r="F4" s="6">
        <f t="shared" si="0"/>
        <v>0.7857142857142857</v>
      </c>
    </row>
    <row r="5" spans="1:6" ht="26.25" customHeight="1">
      <c r="A5" s="4" t="s">
        <v>78</v>
      </c>
      <c r="B5" s="4">
        <v>12</v>
      </c>
      <c r="C5" s="4">
        <v>9</v>
      </c>
      <c r="D5" s="4">
        <v>2</v>
      </c>
      <c r="E5" s="4">
        <v>1</v>
      </c>
      <c r="F5" s="6">
        <f t="shared" si="0"/>
        <v>0.8181818181818182</v>
      </c>
    </row>
    <row r="6" spans="1:6" ht="26.25" customHeight="1">
      <c r="A6" s="11" t="s">
        <v>106</v>
      </c>
      <c r="B6" s="4">
        <v>4</v>
      </c>
      <c r="C6" s="4">
        <v>4</v>
      </c>
      <c r="D6" s="4">
        <v>0</v>
      </c>
      <c r="E6" s="4">
        <v>0</v>
      </c>
      <c r="F6" s="6">
        <f t="shared" si="0"/>
        <v>1</v>
      </c>
    </row>
    <row r="7" spans="1:6" ht="26.25" customHeight="1">
      <c r="A7" s="4" t="s">
        <v>72</v>
      </c>
      <c r="B7" s="4">
        <v>3</v>
      </c>
      <c r="C7" s="4">
        <v>2</v>
      </c>
      <c r="D7" s="4">
        <v>1</v>
      </c>
      <c r="E7" s="4">
        <v>0</v>
      </c>
      <c r="F7" s="6">
        <f t="shared" si="0"/>
        <v>0.6666666666666666</v>
      </c>
    </row>
    <row r="8" spans="1:6" ht="26.25" customHeight="1">
      <c r="A8" s="4" t="s">
        <v>10</v>
      </c>
      <c r="B8" s="4">
        <v>14</v>
      </c>
      <c r="C8" s="4">
        <v>9</v>
      </c>
      <c r="D8" s="4">
        <v>4</v>
      </c>
      <c r="E8" s="4">
        <v>1</v>
      </c>
      <c r="F8" s="6">
        <f t="shared" si="0"/>
        <v>0.6923076923076923</v>
      </c>
    </row>
    <row r="9" spans="1:6" ht="26.25" customHeight="1">
      <c r="A9" s="4" t="s">
        <v>38</v>
      </c>
      <c r="B9" s="4">
        <v>12</v>
      </c>
      <c r="C9" s="4">
        <v>8</v>
      </c>
      <c r="D9" s="4">
        <v>2</v>
      </c>
      <c r="E9" s="4">
        <v>2</v>
      </c>
      <c r="F9" s="6">
        <f t="shared" si="0"/>
        <v>0.8</v>
      </c>
    </row>
    <row r="10" spans="1:6" ht="26.25" customHeight="1">
      <c r="A10" s="11" t="s">
        <v>107</v>
      </c>
      <c r="B10" s="4">
        <v>0</v>
      </c>
      <c r="C10" s="4">
        <v>0</v>
      </c>
      <c r="D10" s="4">
        <v>0</v>
      </c>
      <c r="E10" s="4">
        <v>0</v>
      </c>
      <c r="F10" s="6" t="str">
        <f t="shared" si="0"/>
        <v>-</v>
      </c>
    </row>
    <row r="11" spans="1:6" ht="26.25" customHeight="1">
      <c r="A11" s="11" t="s">
        <v>79</v>
      </c>
      <c r="B11" s="4">
        <v>22</v>
      </c>
      <c r="C11" s="4">
        <v>7</v>
      </c>
      <c r="D11" s="4">
        <v>12</v>
      </c>
      <c r="E11" s="4">
        <v>3</v>
      </c>
      <c r="F11" s="6">
        <f t="shared" si="0"/>
        <v>0.3684210526315789</v>
      </c>
    </row>
    <row r="12" spans="1:6" ht="26.25" customHeight="1">
      <c r="A12" s="11" t="s">
        <v>67</v>
      </c>
      <c r="B12" s="4">
        <v>11</v>
      </c>
      <c r="C12" s="4">
        <v>9</v>
      </c>
      <c r="D12" s="4">
        <v>1</v>
      </c>
      <c r="E12" s="4">
        <v>1</v>
      </c>
      <c r="F12" s="6">
        <f t="shared" si="0"/>
        <v>0.9</v>
      </c>
    </row>
    <row r="13" spans="1:6" ht="26.25" customHeight="1">
      <c r="A13" s="4" t="s">
        <v>108</v>
      </c>
      <c r="B13" s="4">
        <v>2</v>
      </c>
      <c r="C13" s="4">
        <v>0</v>
      </c>
      <c r="D13" s="4">
        <v>1</v>
      </c>
      <c r="E13" s="4">
        <v>1</v>
      </c>
      <c r="F13" s="6">
        <f t="shared" si="0"/>
        <v>0</v>
      </c>
    </row>
    <row r="14" spans="1:6" ht="26.25" customHeight="1">
      <c r="A14" s="4" t="s">
        <v>81</v>
      </c>
      <c r="B14" s="4">
        <v>2</v>
      </c>
      <c r="C14" s="4">
        <v>2</v>
      </c>
      <c r="D14" s="4">
        <v>0</v>
      </c>
      <c r="E14" s="4">
        <v>0</v>
      </c>
      <c r="F14" s="6">
        <f t="shared" si="0"/>
        <v>1</v>
      </c>
    </row>
    <row r="15" spans="1:6" ht="26.25" customHeight="1">
      <c r="A15" s="4" t="s">
        <v>73</v>
      </c>
      <c r="B15" s="4">
        <v>2</v>
      </c>
      <c r="C15" s="4">
        <v>1</v>
      </c>
      <c r="D15" s="4">
        <v>1</v>
      </c>
      <c r="E15" s="4">
        <v>0</v>
      </c>
      <c r="F15" s="6">
        <f t="shared" si="0"/>
        <v>0.5</v>
      </c>
    </row>
    <row r="16" spans="1:6" ht="26.25" customHeight="1">
      <c r="A16" s="4" t="s">
        <v>20</v>
      </c>
      <c r="B16" s="11">
        <v>13</v>
      </c>
      <c r="C16" s="11">
        <v>10</v>
      </c>
      <c r="D16" s="11">
        <v>1</v>
      </c>
      <c r="E16" s="11">
        <v>2</v>
      </c>
      <c r="F16" s="6">
        <f t="shared" si="0"/>
        <v>0.9090909090909091</v>
      </c>
    </row>
    <row r="17" spans="1:6" ht="26.25" customHeight="1">
      <c r="A17" s="4" t="s">
        <v>82</v>
      </c>
      <c r="B17" s="4">
        <v>18</v>
      </c>
      <c r="C17" s="4">
        <v>14</v>
      </c>
      <c r="D17" s="4">
        <v>2</v>
      </c>
      <c r="E17" s="4">
        <v>2</v>
      </c>
      <c r="F17" s="6">
        <f t="shared" si="0"/>
        <v>0.875</v>
      </c>
    </row>
    <row r="18" spans="1:6" ht="26.25" customHeight="1">
      <c r="A18" s="4" t="s">
        <v>19</v>
      </c>
      <c r="B18" s="4">
        <v>20</v>
      </c>
      <c r="C18" s="4">
        <v>8</v>
      </c>
      <c r="D18" s="4">
        <v>10</v>
      </c>
      <c r="E18" s="4">
        <v>2</v>
      </c>
      <c r="F18" s="6">
        <f t="shared" si="0"/>
        <v>0.4444444444444444</v>
      </c>
    </row>
    <row r="19" spans="1:6" ht="26.25" customHeight="1">
      <c r="A19" s="4" t="s">
        <v>83</v>
      </c>
      <c r="B19" s="4">
        <v>0</v>
      </c>
      <c r="C19" s="4">
        <v>0</v>
      </c>
      <c r="D19" s="4">
        <v>0</v>
      </c>
      <c r="E19" s="4">
        <v>0</v>
      </c>
      <c r="F19" s="6" t="str">
        <f t="shared" si="0"/>
        <v>-</v>
      </c>
    </row>
    <row r="20" spans="1:6" ht="26.25" customHeight="1">
      <c r="A20" s="4" t="s">
        <v>18</v>
      </c>
      <c r="B20" s="4">
        <v>15</v>
      </c>
      <c r="C20" s="4">
        <v>14</v>
      </c>
      <c r="D20" s="4">
        <v>0</v>
      </c>
      <c r="E20" s="4">
        <v>1</v>
      </c>
      <c r="F20" s="6">
        <f t="shared" si="0"/>
        <v>1</v>
      </c>
    </row>
    <row r="21" spans="1:6" ht="26.25" customHeight="1">
      <c r="A21" s="11" t="s">
        <v>84</v>
      </c>
      <c r="B21" s="4">
        <v>15</v>
      </c>
      <c r="C21" s="4">
        <v>5</v>
      </c>
      <c r="D21" s="4">
        <v>9</v>
      </c>
      <c r="E21" s="4">
        <v>1</v>
      </c>
      <c r="F21" s="6">
        <f t="shared" si="0"/>
        <v>0.35714285714285715</v>
      </c>
    </row>
    <row r="22" spans="1:6" ht="26.25" customHeight="1">
      <c r="A22" s="11" t="s">
        <v>109</v>
      </c>
      <c r="B22" s="4">
        <v>8</v>
      </c>
      <c r="C22" s="4">
        <v>6</v>
      </c>
      <c r="D22" s="4">
        <v>2</v>
      </c>
      <c r="E22" s="4">
        <v>0</v>
      </c>
      <c r="F22" s="6">
        <f t="shared" si="0"/>
        <v>0.75</v>
      </c>
    </row>
    <row r="23" spans="1:6" ht="26.25" customHeight="1">
      <c r="A23" s="11" t="s">
        <v>102</v>
      </c>
      <c r="B23" s="4">
        <v>10</v>
      </c>
      <c r="C23" s="4">
        <v>7</v>
      </c>
      <c r="D23" s="4">
        <v>2</v>
      </c>
      <c r="E23" s="4">
        <v>1</v>
      </c>
      <c r="F23" s="6">
        <f t="shared" si="0"/>
        <v>0.7777777777777778</v>
      </c>
    </row>
    <row r="24" spans="1:6" ht="26.25" customHeight="1">
      <c r="A24" s="11" t="s">
        <v>104</v>
      </c>
      <c r="B24" s="4">
        <v>2</v>
      </c>
      <c r="C24" s="4">
        <v>1</v>
      </c>
      <c r="D24" s="4">
        <v>1</v>
      </c>
      <c r="E24" s="4">
        <v>0</v>
      </c>
      <c r="F24" s="6">
        <f t="shared" si="0"/>
        <v>0.5</v>
      </c>
    </row>
    <row r="25" spans="1:6" ht="26.25" customHeight="1">
      <c r="A25" s="11" t="s">
        <v>53</v>
      </c>
      <c r="B25" s="4">
        <v>9</v>
      </c>
      <c r="C25" s="4">
        <v>8</v>
      </c>
      <c r="D25" s="4">
        <v>1</v>
      </c>
      <c r="E25" s="4">
        <v>0</v>
      </c>
      <c r="F25" s="6">
        <f t="shared" si="0"/>
        <v>0.8888888888888888</v>
      </c>
    </row>
    <row r="26" spans="1:6" ht="26.25" customHeight="1">
      <c r="A26" s="11" t="s">
        <v>86</v>
      </c>
      <c r="B26" s="4">
        <v>3</v>
      </c>
      <c r="C26" s="4">
        <v>3</v>
      </c>
      <c r="D26" s="4">
        <v>0</v>
      </c>
      <c r="E26" s="4">
        <v>0</v>
      </c>
      <c r="F26" s="6">
        <f t="shared" si="0"/>
        <v>1</v>
      </c>
    </row>
    <row r="27" spans="1:6" ht="26.25" customHeight="1">
      <c r="A27" s="11" t="s">
        <v>55</v>
      </c>
      <c r="B27" s="4">
        <v>3</v>
      </c>
      <c r="C27" s="4">
        <v>0</v>
      </c>
      <c r="D27" s="4">
        <v>1</v>
      </c>
      <c r="E27" s="4">
        <v>2</v>
      </c>
      <c r="F27" s="6">
        <f t="shared" si="0"/>
        <v>0</v>
      </c>
    </row>
    <row r="28" spans="1:6" ht="26.25" customHeight="1">
      <c r="A28" s="11" t="s">
        <v>87</v>
      </c>
      <c r="B28" s="4">
        <v>10</v>
      </c>
      <c r="C28" s="4">
        <v>4</v>
      </c>
      <c r="D28" s="4">
        <v>6</v>
      </c>
      <c r="E28" s="4">
        <v>0</v>
      </c>
      <c r="F28" s="6">
        <f t="shared" si="0"/>
        <v>0.4</v>
      </c>
    </row>
    <row r="29" spans="1:6" ht="26.25" customHeight="1">
      <c r="A29" s="11" t="s">
        <v>57</v>
      </c>
      <c r="B29" s="4">
        <v>0</v>
      </c>
      <c r="C29" s="4">
        <v>0</v>
      </c>
      <c r="D29" s="4">
        <v>0</v>
      </c>
      <c r="E29" s="4">
        <v>0</v>
      </c>
      <c r="F29" s="6" t="str">
        <f t="shared" si="0"/>
        <v>-</v>
      </c>
    </row>
    <row r="30" spans="1:6" ht="26.25" customHeight="1">
      <c r="A30" s="11" t="s">
        <v>41</v>
      </c>
      <c r="B30" s="4">
        <v>11</v>
      </c>
      <c r="C30" s="4">
        <v>2</v>
      </c>
      <c r="D30" s="4">
        <v>8</v>
      </c>
      <c r="E30" s="4">
        <v>1</v>
      </c>
      <c r="F30" s="6">
        <f t="shared" si="0"/>
        <v>0.2</v>
      </c>
    </row>
    <row r="31" spans="1:6" ht="26.25" customHeight="1">
      <c r="A31" s="4" t="s">
        <v>42</v>
      </c>
      <c r="B31" s="4">
        <v>11</v>
      </c>
      <c r="C31" s="4">
        <v>3</v>
      </c>
      <c r="D31" s="4">
        <v>8</v>
      </c>
      <c r="E31" s="4">
        <v>0</v>
      </c>
      <c r="F31" s="6">
        <f t="shared" si="0"/>
        <v>0.2727272727272727</v>
      </c>
    </row>
    <row r="32" spans="1:6" ht="26.25" customHeight="1">
      <c r="A32" s="4" t="s">
        <v>43</v>
      </c>
      <c r="B32" s="4">
        <v>4</v>
      </c>
      <c r="C32" s="4">
        <v>4</v>
      </c>
      <c r="D32" s="4">
        <v>0</v>
      </c>
      <c r="E32" s="4">
        <v>0</v>
      </c>
      <c r="F32" s="6">
        <f t="shared" si="0"/>
        <v>1</v>
      </c>
    </row>
    <row r="33" spans="1:6" ht="26.25" customHeight="1">
      <c r="A33" s="4" t="s">
        <v>39</v>
      </c>
      <c r="B33" s="4">
        <v>6</v>
      </c>
      <c r="C33" s="4">
        <v>6</v>
      </c>
      <c r="D33" s="4">
        <v>0</v>
      </c>
      <c r="E33" s="4">
        <v>0</v>
      </c>
      <c r="F33" s="6">
        <f t="shared" si="0"/>
        <v>1</v>
      </c>
    </row>
    <row r="34" spans="1:6" ht="26.25" customHeight="1">
      <c r="A34" s="4" t="s">
        <v>88</v>
      </c>
      <c r="B34" s="4">
        <v>5</v>
      </c>
      <c r="C34" s="4">
        <v>3</v>
      </c>
      <c r="D34" s="4">
        <v>1</v>
      </c>
      <c r="E34" s="4">
        <v>1</v>
      </c>
      <c r="F34" s="6">
        <f t="shared" si="0"/>
        <v>0.75</v>
      </c>
    </row>
    <row r="35" spans="1:6" ht="26.25" customHeight="1">
      <c r="A35" s="4" t="s">
        <v>36</v>
      </c>
      <c r="B35" s="4">
        <v>3</v>
      </c>
      <c r="C35" s="4">
        <v>3</v>
      </c>
      <c r="D35" s="4">
        <v>0</v>
      </c>
      <c r="E35" s="4">
        <v>0</v>
      </c>
      <c r="F35" s="6">
        <f t="shared" si="0"/>
        <v>1</v>
      </c>
    </row>
    <row r="36" spans="1:6" ht="26.25" customHeight="1">
      <c r="A36" s="4" t="s">
        <v>89</v>
      </c>
      <c r="B36" s="4">
        <v>2</v>
      </c>
      <c r="C36" s="4">
        <v>2</v>
      </c>
      <c r="D36" s="4">
        <v>0</v>
      </c>
      <c r="E36" s="4">
        <v>0</v>
      </c>
      <c r="F36" s="6">
        <f t="shared" si="0"/>
        <v>1</v>
      </c>
    </row>
    <row r="37" spans="1:6" ht="26.25" customHeight="1">
      <c r="A37" s="4" t="s">
        <v>90</v>
      </c>
      <c r="B37" s="4">
        <v>1</v>
      </c>
      <c r="C37" s="4">
        <v>0</v>
      </c>
      <c r="D37" s="4">
        <v>1</v>
      </c>
      <c r="E37" s="4">
        <v>0</v>
      </c>
      <c r="F37" s="6">
        <f t="shared" si="0"/>
        <v>0</v>
      </c>
    </row>
    <row r="38" spans="1:6" ht="26.25" customHeight="1">
      <c r="A38" s="4" t="s">
        <v>35</v>
      </c>
      <c r="B38" s="4">
        <v>2</v>
      </c>
      <c r="C38" s="4">
        <v>1</v>
      </c>
      <c r="D38" s="4">
        <v>1</v>
      </c>
      <c r="E38" s="4">
        <v>0</v>
      </c>
      <c r="F38" s="6">
        <f t="shared" si="0"/>
        <v>0.5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275</v>
      </c>
      <c r="C48" s="4">
        <v>171</v>
      </c>
      <c r="D48" s="4">
        <v>82</v>
      </c>
      <c r="E48" s="4">
        <v>22</v>
      </c>
      <c r="F48" s="6">
        <f t="shared" si="0"/>
        <v>0.6758893280632411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5">
      <selection activeCell="A35" sqref="A1:E16384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14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8</v>
      </c>
      <c r="C3" s="4">
        <v>1</v>
      </c>
      <c r="D3" s="4">
        <v>6</v>
      </c>
      <c r="E3" s="4">
        <v>1</v>
      </c>
      <c r="F3" s="6">
        <f aca="true" t="shared" si="0" ref="F3:F48">_xlfn.IFERROR((C3)/(B3-E3),"-")</f>
        <v>0.14285714285714285</v>
      </c>
    </row>
    <row r="4" spans="1:6" ht="26.25" customHeight="1">
      <c r="A4" s="4" t="s">
        <v>77</v>
      </c>
      <c r="B4" s="4">
        <v>14</v>
      </c>
      <c r="C4" s="4">
        <v>9</v>
      </c>
      <c r="D4" s="4">
        <v>5</v>
      </c>
      <c r="E4" s="4">
        <v>0</v>
      </c>
      <c r="F4" s="6">
        <f t="shared" si="0"/>
        <v>0.6428571428571429</v>
      </c>
    </row>
    <row r="5" spans="1:6" ht="26.25" customHeight="1">
      <c r="A5" s="4" t="s">
        <v>78</v>
      </c>
      <c r="B5" s="4">
        <v>19</v>
      </c>
      <c r="C5" s="4">
        <v>6</v>
      </c>
      <c r="D5" s="4">
        <v>11</v>
      </c>
      <c r="E5" s="4">
        <v>2</v>
      </c>
      <c r="F5" s="6">
        <f t="shared" si="0"/>
        <v>0.35294117647058826</v>
      </c>
    </row>
    <row r="6" spans="1:6" ht="26.25" customHeight="1">
      <c r="A6" s="11" t="s">
        <v>106</v>
      </c>
      <c r="B6" s="4">
        <v>6</v>
      </c>
      <c r="C6" s="4">
        <v>5</v>
      </c>
      <c r="D6" s="4">
        <v>0</v>
      </c>
      <c r="E6" s="4">
        <v>1</v>
      </c>
      <c r="F6" s="6">
        <f t="shared" si="0"/>
        <v>1</v>
      </c>
    </row>
    <row r="7" spans="1:6" ht="26.25" customHeight="1">
      <c r="A7" s="4" t="s">
        <v>72</v>
      </c>
      <c r="B7" s="4">
        <v>2</v>
      </c>
      <c r="C7" s="4">
        <v>2</v>
      </c>
      <c r="D7" s="4">
        <v>0</v>
      </c>
      <c r="E7" s="4">
        <v>0</v>
      </c>
      <c r="F7" s="6">
        <f t="shared" si="0"/>
        <v>1</v>
      </c>
    </row>
    <row r="8" spans="1:6" ht="26.25" customHeight="1">
      <c r="A8" s="4" t="s">
        <v>10</v>
      </c>
      <c r="B8" s="4">
        <v>18</v>
      </c>
      <c r="C8" s="4">
        <v>8</v>
      </c>
      <c r="D8" s="4">
        <v>10</v>
      </c>
      <c r="E8" s="4">
        <v>1</v>
      </c>
      <c r="F8" s="6">
        <f t="shared" si="0"/>
        <v>0.47058823529411764</v>
      </c>
    </row>
    <row r="9" spans="1:6" ht="26.25" customHeight="1">
      <c r="A9" s="4" t="s">
        <v>38</v>
      </c>
      <c r="B9" s="4">
        <v>18</v>
      </c>
      <c r="C9" s="4">
        <v>11</v>
      </c>
      <c r="D9" s="4">
        <v>5</v>
      </c>
      <c r="E9" s="4">
        <v>1</v>
      </c>
      <c r="F9" s="6">
        <f t="shared" si="0"/>
        <v>0.6470588235294118</v>
      </c>
    </row>
    <row r="10" spans="1:6" ht="26.25" customHeight="1">
      <c r="A10" s="11" t="s">
        <v>107</v>
      </c>
      <c r="B10" s="4">
        <v>1</v>
      </c>
      <c r="C10" s="4">
        <v>1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11" t="s">
        <v>79</v>
      </c>
      <c r="B11" s="4">
        <v>14</v>
      </c>
      <c r="C11" s="4">
        <v>0</v>
      </c>
      <c r="D11" s="4">
        <v>13</v>
      </c>
      <c r="E11" s="4">
        <v>1</v>
      </c>
      <c r="F11" s="6">
        <f t="shared" si="0"/>
        <v>0</v>
      </c>
    </row>
    <row r="12" spans="1:6" ht="26.25" customHeight="1">
      <c r="A12" s="11" t="s">
        <v>67</v>
      </c>
      <c r="B12" s="4">
        <v>6</v>
      </c>
      <c r="C12" s="4">
        <v>1</v>
      </c>
      <c r="D12" s="4">
        <v>5</v>
      </c>
      <c r="E12" s="4">
        <v>0</v>
      </c>
      <c r="F12" s="6">
        <f t="shared" si="0"/>
        <v>0.16666666666666666</v>
      </c>
    </row>
    <row r="13" spans="1:6" ht="26.25" customHeight="1">
      <c r="A13" s="4" t="s">
        <v>108</v>
      </c>
      <c r="B13" s="4">
        <v>1</v>
      </c>
      <c r="C13" s="4">
        <v>0</v>
      </c>
      <c r="D13" s="4">
        <v>1</v>
      </c>
      <c r="E13" s="4">
        <v>0</v>
      </c>
      <c r="F13" s="6">
        <f t="shared" si="0"/>
        <v>0</v>
      </c>
    </row>
    <row r="14" spans="1:6" ht="26.25" customHeight="1">
      <c r="A14" s="4" t="s">
        <v>81</v>
      </c>
      <c r="B14" s="4">
        <v>5</v>
      </c>
      <c r="C14" s="4">
        <v>2</v>
      </c>
      <c r="D14" s="4">
        <v>3</v>
      </c>
      <c r="E14" s="4">
        <v>0</v>
      </c>
      <c r="F14" s="6">
        <f t="shared" si="0"/>
        <v>0.4</v>
      </c>
    </row>
    <row r="15" spans="1:6" ht="26.25" customHeight="1">
      <c r="A15" s="4" t="s">
        <v>73</v>
      </c>
      <c r="B15" s="4">
        <v>3</v>
      </c>
      <c r="C15" s="4">
        <v>2</v>
      </c>
      <c r="D15" s="4">
        <v>1</v>
      </c>
      <c r="E15" s="4">
        <v>0</v>
      </c>
      <c r="F15" s="6">
        <f t="shared" si="0"/>
        <v>0.6666666666666666</v>
      </c>
    </row>
    <row r="16" spans="1:6" ht="26.25" customHeight="1">
      <c r="A16" s="4" t="s">
        <v>20</v>
      </c>
      <c r="B16" s="4">
        <v>14</v>
      </c>
      <c r="C16" s="4">
        <v>8</v>
      </c>
      <c r="D16" s="4">
        <v>6</v>
      </c>
      <c r="E16" s="4">
        <v>0</v>
      </c>
      <c r="F16" s="6">
        <f t="shared" si="0"/>
        <v>0.5714285714285714</v>
      </c>
    </row>
    <row r="17" spans="1:6" ht="26.25" customHeight="1">
      <c r="A17" s="4" t="s">
        <v>82</v>
      </c>
      <c r="B17" s="11">
        <v>18</v>
      </c>
      <c r="C17" s="11">
        <v>5</v>
      </c>
      <c r="D17" s="11">
        <v>13</v>
      </c>
      <c r="E17" s="11">
        <v>0</v>
      </c>
      <c r="F17" s="6">
        <f t="shared" si="0"/>
        <v>0.2777777777777778</v>
      </c>
    </row>
    <row r="18" spans="1:6" ht="26.25" customHeight="1">
      <c r="A18" s="4" t="s">
        <v>19</v>
      </c>
      <c r="B18" s="4">
        <v>14</v>
      </c>
      <c r="C18" s="4">
        <v>1</v>
      </c>
      <c r="D18" s="4">
        <v>11</v>
      </c>
      <c r="E18" s="4">
        <v>2</v>
      </c>
      <c r="F18" s="6">
        <f t="shared" si="0"/>
        <v>0.08333333333333333</v>
      </c>
    </row>
    <row r="19" spans="1:6" ht="26.25" customHeight="1">
      <c r="A19" s="4" t="s">
        <v>83</v>
      </c>
      <c r="B19" s="4">
        <v>15</v>
      </c>
      <c r="C19" s="4">
        <v>0</v>
      </c>
      <c r="D19" s="4">
        <v>14</v>
      </c>
      <c r="E19" s="4">
        <v>1</v>
      </c>
      <c r="F19" s="6">
        <f t="shared" si="0"/>
        <v>0</v>
      </c>
    </row>
    <row r="20" spans="1:6" ht="26.25" customHeight="1">
      <c r="A20" s="4" t="s">
        <v>18</v>
      </c>
      <c r="B20" s="4" t="s">
        <v>76</v>
      </c>
      <c r="C20" s="4" t="s">
        <v>76</v>
      </c>
      <c r="D20" s="4" t="s">
        <v>76</v>
      </c>
      <c r="E20" s="4" t="s">
        <v>76</v>
      </c>
      <c r="F20" s="6" t="str">
        <f t="shared" si="0"/>
        <v>-</v>
      </c>
    </row>
    <row r="21" spans="1:6" ht="26.25" customHeight="1">
      <c r="A21" s="11" t="s">
        <v>84</v>
      </c>
      <c r="B21" s="4">
        <v>18</v>
      </c>
      <c r="C21" s="4">
        <v>5</v>
      </c>
      <c r="D21" s="4">
        <v>12</v>
      </c>
      <c r="E21" s="4">
        <v>1</v>
      </c>
      <c r="F21" s="6">
        <f t="shared" si="0"/>
        <v>0.29411764705882354</v>
      </c>
    </row>
    <row r="22" spans="1:6" ht="26.25" customHeight="1">
      <c r="A22" s="11" t="s">
        <v>109</v>
      </c>
      <c r="B22" s="4">
        <v>15</v>
      </c>
      <c r="C22" s="4">
        <v>10</v>
      </c>
      <c r="D22" s="4">
        <v>4</v>
      </c>
      <c r="E22" s="4">
        <v>1</v>
      </c>
      <c r="F22" s="6">
        <f t="shared" si="0"/>
        <v>0.7142857142857143</v>
      </c>
    </row>
    <row r="23" spans="1:6" ht="26.25" customHeight="1">
      <c r="A23" s="11" t="s">
        <v>102</v>
      </c>
      <c r="B23" s="4">
        <v>8</v>
      </c>
      <c r="C23" s="4">
        <v>4</v>
      </c>
      <c r="D23" s="4">
        <v>4</v>
      </c>
      <c r="E23" s="4">
        <v>0</v>
      </c>
      <c r="F23" s="6">
        <f t="shared" si="0"/>
        <v>0.5</v>
      </c>
    </row>
    <row r="24" spans="1:6" ht="26.25" customHeight="1">
      <c r="A24" s="11" t="s">
        <v>104</v>
      </c>
      <c r="B24" s="4">
        <v>4</v>
      </c>
      <c r="C24" s="4">
        <v>3</v>
      </c>
      <c r="D24" s="4">
        <v>1</v>
      </c>
      <c r="E24" s="4">
        <v>0</v>
      </c>
      <c r="F24" s="6">
        <f t="shared" si="0"/>
        <v>0.75</v>
      </c>
    </row>
    <row r="25" spans="1:6" ht="26.25" customHeight="1">
      <c r="A25" s="11" t="s">
        <v>53</v>
      </c>
      <c r="B25" s="4">
        <v>10</v>
      </c>
      <c r="C25" s="4">
        <v>5</v>
      </c>
      <c r="D25" s="4">
        <v>5</v>
      </c>
      <c r="E25" s="4">
        <v>0</v>
      </c>
      <c r="F25" s="6">
        <f t="shared" si="0"/>
        <v>0.5</v>
      </c>
    </row>
    <row r="26" spans="1:6" ht="26.25" customHeight="1">
      <c r="A26" s="11" t="s">
        <v>86</v>
      </c>
      <c r="B26" s="4">
        <v>6</v>
      </c>
      <c r="C26" s="4">
        <v>4</v>
      </c>
      <c r="D26" s="4">
        <v>2</v>
      </c>
      <c r="E26" s="4">
        <v>0</v>
      </c>
      <c r="F26" s="6">
        <f t="shared" si="0"/>
        <v>0.6666666666666666</v>
      </c>
    </row>
    <row r="27" spans="1:6" ht="26.25" customHeight="1">
      <c r="A27" s="11" t="s">
        <v>55</v>
      </c>
      <c r="B27" s="4">
        <v>2</v>
      </c>
      <c r="C27" s="4">
        <v>0</v>
      </c>
      <c r="D27" s="4">
        <v>2</v>
      </c>
      <c r="E27" s="4">
        <v>0</v>
      </c>
      <c r="F27" s="6">
        <f t="shared" si="0"/>
        <v>0</v>
      </c>
    </row>
    <row r="28" spans="1:6" ht="26.25" customHeight="1">
      <c r="A28" s="11" t="s">
        <v>87</v>
      </c>
      <c r="B28" s="4">
        <v>9</v>
      </c>
      <c r="C28" s="4">
        <v>2</v>
      </c>
      <c r="D28" s="4">
        <v>7</v>
      </c>
      <c r="E28" s="4">
        <v>0</v>
      </c>
      <c r="F28" s="6">
        <f t="shared" si="0"/>
        <v>0.2222222222222222</v>
      </c>
    </row>
    <row r="29" spans="1:6" ht="26.25" customHeight="1">
      <c r="A29" s="11" t="s">
        <v>57</v>
      </c>
      <c r="B29" s="4">
        <v>1</v>
      </c>
      <c r="C29" s="4">
        <v>1</v>
      </c>
      <c r="D29" s="4">
        <v>0</v>
      </c>
      <c r="E29" s="4">
        <v>0</v>
      </c>
      <c r="F29" s="6">
        <f t="shared" si="0"/>
        <v>1</v>
      </c>
    </row>
    <row r="30" spans="1:6" ht="26.25" customHeight="1">
      <c r="A30" s="11" t="s">
        <v>41</v>
      </c>
      <c r="B30" s="4">
        <v>8</v>
      </c>
      <c r="C30" s="4">
        <v>1</v>
      </c>
      <c r="D30" s="4">
        <v>6</v>
      </c>
      <c r="E30" s="4">
        <v>1</v>
      </c>
      <c r="F30" s="6">
        <f t="shared" si="0"/>
        <v>0.14285714285714285</v>
      </c>
    </row>
    <row r="31" spans="1:6" ht="26.25" customHeight="1">
      <c r="A31" s="4" t="s">
        <v>42</v>
      </c>
      <c r="B31" s="4">
        <v>8</v>
      </c>
      <c r="C31" s="4">
        <v>2</v>
      </c>
      <c r="D31" s="4">
        <v>6</v>
      </c>
      <c r="E31" s="4">
        <v>0</v>
      </c>
      <c r="F31" s="6">
        <f t="shared" si="0"/>
        <v>0.25</v>
      </c>
    </row>
    <row r="32" spans="1:6" ht="26.25" customHeight="1">
      <c r="A32" s="4" t="s">
        <v>43</v>
      </c>
      <c r="B32" s="4">
        <v>4</v>
      </c>
      <c r="C32" s="4">
        <v>3</v>
      </c>
      <c r="D32" s="4">
        <v>1</v>
      </c>
      <c r="E32" s="4">
        <v>0</v>
      </c>
      <c r="F32" s="6">
        <f t="shared" si="0"/>
        <v>0.75</v>
      </c>
    </row>
    <row r="33" spans="1:6" ht="26.25" customHeight="1">
      <c r="A33" s="4" t="s">
        <v>39</v>
      </c>
      <c r="B33" s="4">
        <v>8</v>
      </c>
      <c r="C33" s="4">
        <v>3</v>
      </c>
      <c r="D33" s="4">
        <v>4</v>
      </c>
      <c r="E33" s="4">
        <v>1</v>
      </c>
      <c r="F33" s="6">
        <f t="shared" si="0"/>
        <v>0.42857142857142855</v>
      </c>
    </row>
    <row r="34" spans="1:6" ht="26.25" customHeight="1">
      <c r="A34" s="4" t="s">
        <v>88</v>
      </c>
      <c r="B34" s="4">
        <v>3</v>
      </c>
      <c r="C34" s="4">
        <v>2</v>
      </c>
      <c r="D34" s="4">
        <v>1</v>
      </c>
      <c r="E34" s="4">
        <v>0</v>
      </c>
      <c r="F34" s="6">
        <f t="shared" si="0"/>
        <v>0.6666666666666666</v>
      </c>
    </row>
    <row r="35" spans="1:6" ht="26.25" customHeight="1">
      <c r="A35" s="4" t="s">
        <v>36</v>
      </c>
      <c r="B35" s="4">
        <v>5</v>
      </c>
      <c r="C35" s="4">
        <v>4</v>
      </c>
      <c r="D35" s="4">
        <v>1</v>
      </c>
      <c r="E35" s="4">
        <v>0</v>
      </c>
      <c r="F35" s="6">
        <f t="shared" si="0"/>
        <v>0.8</v>
      </c>
    </row>
    <row r="36" spans="1:6" ht="26.25" customHeight="1">
      <c r="A36" s="4" t="s">
        <v>89</v>
      </c>
      <c r="B36" s="4">
        <v>5</v>
      </c>
      <c r="C36" s="4">
        <v>1</v>
      </c>
      <c r="D36" s="4">
        <v>3</v>
      </c>
      <c r="E36" s="4">
        <v>1</v>
      </c>
      <c r="F36" s="6">
        <f t="shared" si="0"/>
        <v>0.25</v>
      </c>
    </row>
    <row r="37" spans="1:6" ht="26.25" customHeight="1">
      <c r="A37" s="4" t="s">
        <v>90</v>
      </c>
      <c r="B37" s="4">
        <v>4</v>
      </c>
      <c r="C37" s="4">
        <v>2</v>
      </c>
      <c r="D37" s="4">
        <v>1</v>
      </c>
      <c r="E37" s="4">
        <v>1</v>
      </c>
      <c r="F37" s="6">
        <f t="shared" si="0"/>
        <v>0.6666666666666666</v>
      </c>
    </row>
    <row r="38" spans="1:6" ht="26.25" customHeight="1">
      <c r="A38" s="4" t="s">
        <v>35</v>
      </c>
      <c r="B38" s="4">
        <v>4</v>
      </c>
      <c r="C38" s="4">
        <v>4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 t="s">
        <v>40</v>
      </c>
      <c r="C39" s="4" t="s">
        <v>40</v>
      </c>
      <c r="D39" s="4" t="s">
        <v>40</v>
      </c>
      <c r="E39" s="4" t="s">
        <v>40</v>
      </c>
      <c r="F39" s="6" t="str">
        <f t="shared" si="0"/>
        <v>-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298</v>
      </c>
      <c r="C48" s="4">
        <v>118</v>
      </c>
      <c r="D48" s="4">
        <v>164</v>
      </c>
      <c r="E48" s="4">
        <v>16</v>
      </c>
      <c r="F48" s="6">
        <f t="shared" si="0"/>
        <v>0.41843971631205673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9">
      <selection activeCell="N49" sqref="N49"/>
    </sheetView>
  </sheetViews>
  <sheetFormatPr defaultColWidth="9.00390625" defaultRowHeight="13.5"/>
  <cols>
    <col min="1" max="1" width="36.125" style="5" customWidth="1"/>
    <col min="2" max="2" width="7.50390625" style="5" customWidth="1"/>
    <col min="3" max="6" width="7.375" style="5" customWidth="1"/>
    <col min="7" max="16384" width="9.00390625" style="5" customWidth="1"/>
  </cols>
  <sheetData>
    <row r="1" spans="1:6" ht="26.25" customHeight="1">
      <c r="A1" s="12" t="s">
        <v>101</v>
      </c>
      <c r="B1" s="13"/>
      <c r="C1" s="13"/>
      <c r="D1" s="13"/>
      <c r="E1" s="13"/>
      <c r="F1" s="14"/>
    </row>
    <row r="2" spans="1:6" ht="26.25" customHeight="1">
      <c r="A2" s="9" t="s">
        <v>100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11" t="s">
        <v>61</v>
      </c>
      <c r="B3" s="4">
        <v>3</v>
      </c>
      <c r="C3" s="4">
        <v>2</v>
      </c>
      <c r="D3" s="4">
        <v>1</v>
      </c>
      <c r="E3" s="4">
        <v>0</v>
      </c>
      <c r="F3" s="6">
        <f aca="true" t="shared" si="0" ref="F3:F48">_xlfn.IFERROR((C3)/(B3-E3),"-")</f>
        <v>0.6666666666666666</v>
      </c>
    </row>
    <row r="4" spans="1:6" ht="26.25" customHeight="1">
      <c r="A4" s="4" t="s">
        <v>77</v>
      </c>
      <c r="B4" s="4">
        <v>11</v>
      </c>
      <c r="C4" s="4">
        <v>7</v>
      </c>
      <c r="D4" s="4">
        <v>4</v>
      </c>
      <c r="E4" s="4">
        <v>0</v>
      </c>
      <c r="F4" s="6">
        <f t="shared" si="0"/>
        <v>0.6363636363636364</v>
      </c>
    </row>
    <row r="5" spans="1:6" ht="26.25" customHeight="1">
      <c r="A5" s="4" t="s">
        <v>78</v>
      </c>
      <c r="B5" s="4">
        <v>18</v>
      </c>
      <c r="C5" s="4">
        <v>14</v>
      </c>
      <c r="D5" s="4">
        <v>2</v>
      </c>
      <c r="E5" s="4">
        <v>2</v>
      </c>
      <c r="F5" s="6">
        <f t="shared" si="0"/>
        <v>0.875</v>
      </c>
    </row>
    <row r="6" spans="1:6" ht="26.25" customHeight="1">
      <c r="A6" s="11" t="s">
        <v>106</v>
      </c>
      <c r="B6" s="4">
        <v>4</v>
      </c>
      <c r="C6" s="4">
        <v>2</v>
      </c>
      <c r="D6" s="4">
        <v>2</v>
      </c>
      <c r="E6" s="4">
        <v>0</v>
      </c>
      <c r="F6" s="6">
        <f t="shared" si="0"/>
        <v>0.5</v>
      </c>
    </row>
    <row r="7" spans="1:6" ht="26.25" customHeight="1">
      <c r="A7" s="4" t="s">
        <v>72</v>
      </c>
      <c r="B7" s="4">
        <v>3</v>
      </c>
      <c r="C7" s="4">
        <v>2</v>
      </c>
      <c r="D7" s="4">
        <v>0</v>
      </c>
      <c r="E7" s="4">
        <v>1</v>
      </c>
      <c r="F7" s="6">
        <f t="shared" si="0"/>
        <v>1</v>
      </c>
    </row>
    <row r="8" spans="1:6" ht="26.25" customHeight="1">
      <c r="A8" s="4" t="s">
        <v>10</v>
      </c>
      <c r="B8" s="4">
        <v>16</v>
      </c>
      <c r="C8" s="4">
        <v>10</v>
      </c>
      <c r="D8" s="4">
        <v>5</v>
      </c>
      <c r="E8" s="4">
        <v>1</v>
      </c>
      <c r="F8" s="6">
        <f t="shared" si="0"/>
        <v>0.6666666666666666</v>
      </c>
    </row>
    <row r="9" spans="1:6" ht="26.25" customHeight="1">
      <c r="A9" s="4" t="s">
        <v>38</v>
      </c>
      <c r="B9" s="4">
        <v>15</v>
      </c>
      <c r="C9" s="4">
        <v>13</v>
      </c>
      <c r="D9" s="4">
        <v>2</v>
      </c>
      <c r="E9" s="4">
        <v>0</v>
      </c>
      <c r="F9" s="6">
        <f t="shared" si="0"/>
        <v>0.8666666666666667</v>
      </c>
    </row>
    <row r="10" spans="1:6" ht="26.25" customHeight="1">
      <c r="A10" s="11" t="s">
        <v>107</v>
      </c>
      <c r="B10" s="4">
        <v>0</v>
      </c>
      <c r="C10" s="4">
        <v>0</v>
      </c>
      <c r="D10" s="4">
        <v>0</v>
      </c>
      <c r="E10" s="4">
        <v>0</v>
      </c>
      <c r="F10" s="6" t="str">
        <f t="shared" si="0"/>
        <v>-</v>
      </c>
    </row>
    <row r="11" spans="1:6" ht="26.25" customHeight="1">
      <c r="A11" s="11" t="s">
        <v>79</v>
      </c>
      <c r="B11" s="4">
        <v>20</v>
      </c>
      <c r="C11" s="4">
        <v>9</v>
      </c>
      <c r="D11" s="4">
        <v>11</v>
      </c>
      <c r="E11" s="4">
        <v>0</v>
      </c>
      <c r="F11" s="6">
        <f t="shared" si="0"/>
        <v>0.45</v>
      </c>
    </row>
    <row r="12" spans="1:6" ht="26.25" customHeight="1">
      <c r="A12" s="11" t="s">
        <v>67</v>
      </c>
      <c r="B12" s="4">
        <v>11</v>
      </c>
      <c r="C12" s="4">
        <v>6</v>
      </c>
      <c r="D12" s="4">
        <v>5</v>
      </c>
      <c r="E12" s="4">
        <v>0</v>
      </c>
      <c r="F12" s="6">
        <f t="shared" si="0"/>
        <v>0.5454545454545454</v>
      </c>
    </row>
    <row r="13" spans="1:6" ht="26.25" customHeight="1">
      <c r="A13" s="4" t="s">
        <v>108</v>
      </c>
      <c r="B13" s="4">
        <v>2</v>
      </c>
      <c r="C13" s="4">
        <v>1</v>
      </c>
      <c r="D13" s="4">
        <v>1</v>
      </c>
      <c r="E13" s="4">
        <v>0</v>
      </c>
      <c r="F13" s="6">
        <f t="shared" si="0"/>
        <v>0.5</v>
      </c>
    </row>
    <row r="14" spans="1:6" ht="26.25" customHeight="1">
      <c r="A14" s="4" t="s">
        <v>81</v>
      </c>
      <c r="B14" s="4">
        <v>2</v>
      </c>
      <c r="C14" s="4">
        <v>1</v>
      </c>
      <c r="D14" s="4">
        <v>1</v>
      </c>
      <c r="E14" s="4">
        <v>0</v>
      </c>
      <c r="F14" s="6">
        <f t="shared" si="0"/>
        <v>0.5</v>
      </c>
    </row>
    <row r="15" spans="1:6" ht="26.25" customHeight="1">
      <c r="A15" s="4" t="s">
        <v>73</v>
      </c>
      <c r="B15" s="4">
        <v>2</v>
      </c>
      <c r="C15" s="4">
        <v>1</v>
      </c>
      <c r="D15" s="4">
        <v>1</v>
      </c>
      <c r="E15" s="4">
        <v>0</v>
      </c>
      <c r="F15" s="6">
        <f t="shared" si="0"/>
        <v>0.5</v>
      </c>
    </row>
    <row r="16" spans="1:6" ht="26.25" customHeight="1">
      <c r="A16" s="4" t="s">
        <v>20</v>
      </c>
      <c r="B16" s="4">
        <v>16</v>
      </c>
      <c r="C16" s="4">
        <v>11</v>
      </c>
      <c r="D16" s="4">
        <v>4</v>
      </c>
      <c r="E16" s="4">
        <v>1</v>
      </c>
      <c r="F16" s="6">
        <f t="shared" si="0"/>
        <v>0.7333333333333333</v>
      </c>
    </row>
    <row r="17" spans="1:6" ht="26.25" customHeight="1">
      <c r="A17" s="4" t="s">
        <v>82</v>
      </c>
      <c r="B17" s="4">
        <v>20</v>
      </c>
      <c r="C17" s="4">
        <v>8</v>
      </c>
      <c r="D17" s="4">
        <v>6</v>
      </c>
      <c r="E17" s="4">
        <v>6</v>
      </c>
      <c r="F17" s="6">
        <f t="shared" si="0"/>
        <v>0.5714285714285714</v>
      </c>
    </row>
    <row r="18" spans="1:6" ht="26.25" customHeight="1">
      <c r="A18" s="4" t="s">
        <v>19</v>
      </c>
      <c r="B18" s="11">
        <v>16</v>
      </c>
      <c r="C18" s="11">
        <v>5</v>
      </c>
      <c r="D18" s="11">
        <v>9</v>
      </c>
      <c r="E18" s="11">
        <v>2</v>
      </c>
      <c r="F18" s="6">
        <f t="shared" si="0"/>
        <v>0.35714285714285715</v>
      </c>
    </row>
    <row r="19" spans="1:6" ht="26.25" customHeight="1">
      <c r="A19" s="4" t="s">
        <v>83</v>
      </c>
      <c r="B19" s="4">
        <v>15</v>
      </c>
      <c r="C19" s="4">
        <v>9</v>
      </c>
      <c r="D19" s="4">
        <v>5</v>
      </c>
      <c r="E19" s="4">
        <v>1</v>
      </c>
      <c r="F19" s="6">
        <f t="shared" si="0"/>
        <v>0.6428571428571429</v>
      </c>
    </row>
    <row r="20" spans="1:6" ht="26.25" customHeight="1">
      <c r="A20" s="4" t="s">
        <v>18</v>
      </c>
      <c r="B20" s="4">
        <v>18</v>
      </c>
      <c r="C20" s="4">
        <v>12</v>
      </c>
      <c r="D20" s="4">
        <v>5</v>
      </c>
      <c r="E20" s="4">
        <v>1</v>
      </c>
      <c r="F20" s="6">
        <f t="shared" si="0"/>
        <v>0.7058823529411765</v>
      </c>
    </row>
    <row r="21" spans="1:6" ht="26.25" customHeight="1">
      <c r="A21" s="11" t="s">
        <v>84</v>
      </c>
      <c r="B21" s="4" t="s">
        <v>76</v>
      </c>
      <c r="C21" s="4" t="s">
        <v>76</v>
      </c>
      <c r="D21" s="4" t="s">
        <v>76</v>
      </c>
      <c r="E21" s="4" t="s">
        <v>76</v>
      </c>
      <c r="F21" s="6" t="str">
        <f t="shared" si="0"/>
        <v>-</v>
      </c>
    </row>
    <row r="22" spans="1:6" ht="26.25" customHeight="1">
      <c r="A22" s="11" t="s">
        <v>109</v>
      </c>
      <c r="B22" s="4">
        <v>13</v>
      </c>
      <c r="C22" s="4">
        <v>10</v>
      </c>
      <c r="D22" s="4">
        <v>3</v>
      </c>
      <c r="E22" s="4">
        <v>0</v>
      </c>
      <c r="F22" s="6">
        <f t="shared" si="0"/>
        <v>0.7692307692307693</v>
      </c>
    </row>
    <row r="23" spans="1:6" ht="26.25" customHeight="1">
      <c r="A23" s="11" t="s">
        <v>102</v>
      </c>
      <c r="B23" s="4">
        <v>9</v>
      </c>
      <c r="C23" s="4">
        <v>9</v>
      </c>
      <c r="D23" s="4">
        <v>0</v>
      </c>
      <c r="E23" s="4">
        <v>0</v>
      </c>
      <c r="F23" s="6">
        <f t="shared" si="0"/>
        <v>1</v>
      </c>
    </row>
    <row r="24" spans="1:6" ht="26.25" customHeight="1">
      <c r="A24" s="11" t="s">
        <v>104</v>
      </c>
      <c r="B24" s="4">
        <v>4</v>
      </c>
      <c r="C24" s="4">
        <v>3</v>
      </c>
      <c r="D24" s="4">
        <v>1</v>
      </c>
      <c r="E24" s="4">
        <v>0</v>
      </c>
      <c r="F24" s="6">
        <f t="shared" si="0"/>
        <v>0.75</v>
      </c>
    </row>
    <row r="25" spans="1:6" ht="26.25" customHeight="1">
      <c r="A25" s="11" t="s">
        <v>53</v>
      </c>
      <c r="B25" s="4">
        <v>10</v>
      </c>
      <c r="C25" s="4">
        <v>10</v>
      </c>
      <c r="D25" s="4">
        <v>0</v>
      </c>
      <c r="E25" s="4">
        <v>0</v>
      </c>
      <c r="F25" s="6">
        <f t="shared" si="0"/>
        <v>1</v>
      </c>
    </row>
    <row r="26" spans="1:6" ht="26.25" customHeight="1">
      <c r="A26" s="11" t="s">
        <v>86</v>
      </c>
      <c r="B26" s="4">
        <v>3</v>
      </c>
      <c r="C26" s="4">
        <v>2</v>
      </c>
      <c r="D26" s="4">
        <v>1</v>
      </c>
      <c r="E26" s="4">
        <v>0</v>
      </c>
      <c r="F26" s="6">
        <f t="shared" si="0"/>
        <v>0.6666666666666666</v>
      </c>
    </row>
    <row r="27" spans="1:6" ht="26.25" customHeight="1">
      <c r="A27" s="11" t="s">
        <v>55</v>
      </c>
      <c r="B27" s="4">
        <v>2</v>
      </c>
      <c r="C27" s="4">
        <v>2</v>
      </c>
      <c r="D27" s="4">
        <v>0</v>
      </c>
      <c r="E27" s="4">
        <v>0</v>
      </c>
      <c r="F27" s="6">
        <f t="shared" si="0"/>
        <v>1</v>
      </c>
    </row>
    <row r="28" spans="1:6" ht="26.25" customHeight="1">
      <c r="A28" s="11" t="s">
        <v>87</v>
      </c>
      <c r="B28" s="4">
        <v>15</v>
      </c>
      <c r="C28" s="4">
        <v>6</v>
      </c>
      <c r="D28" s="4">
        <v>9</v>
      </c>
      <c r="E28" s="4">
        <v>0</v>
      </c>
      <c r="F28" s="6">
        <f t="shared" si="0"/>
        <v>0.4</v>
      </c>
    </row>
    <row r="29" spans="1:6" ht="26.25" customHeight="1">
      <c r="A29" s="11" t="s">
        <v>57</v>
      </c>
      <c r="B29" s="4">
        <v>1</v>
      </c>
      <c r="C29" s="4">
        <v>1</v>
      </c>
      <c r="D29" s="4">
        <v>0</v>
      </c>
      <c r="E29" s="4">
        <v>0</v>
      </c>
      <c r="F29" s="6">
        <f t="shared" si="0"/>
        <v>1</v>
      </c>
    </row>
    <row r="30" spans="1:6" ht="26.25" customHeight="1">
      <c r="A30" s="11" t="s">
        <v>41</v>
      </c>
      <c r="B30" s="4">
        <v>8</v>
      </c>
      <c r="C30" s="4">
        <v>2</v>
      </c>
      <c r="D30" s="4">
        <v>6</v>
      </c>
      <c r="E30" s="4">
        <v>0</v>
      </c>
      <c r="F30" s="6">
        <f t="shared" si="0"/>
        <v>0.25</v>
      </c>
    </row>
    <row r="31" spans="1:6" ht="26.25" customHeight="1">
      <c r="A31" s="4" t="s">
        <v>42</v>
      </c>
      <c r="B31" s="4">
        <v>10</v>
      </c>
      <c r="C31" s="4">
        <v>6</v>
      </c>
      <c r="D31" s="4">
        <v>3</v>
      </c>
      <c r="E31" s="4">
        <v>1</v>
      </c>
      <c r="F31" s="6">
        <f t="shared" si="0"/>
        <v>0.6666666666666666</v>
      </c>
    </row>
    <row r="32" spans="1:6" ht="26.25" customHeight="1">
      <c r="A32" s="4" t="s">
        <v>43</v>
      </c>
      <c r="B32" s="4">
        <v>5</v>
      </c>
      <c r="C32" s="4">
        <v>4</v>
      </c>
      <c r="D32" s="4">
        <v>1</v>
      </c>
      <c r="E32" s="4">
        <v>0</v>
      </c>
      <c r="F32" s="6">
        <f t="shared" si="0"/>
        <v>0.8</v>
      </c>
    </row>
    <row r="33" spans="1:6" ht="26.25" customHeight="1">
      <c r="A33" s="4" t="s">
        <v>39</v>
      </c>
      <c r="B33" s="4">
        <v>10</v>
      </c>
      <c r="C33" s="4">
        <v>6</v>
      </c>
      <c r="D33" s="4">
        <v>3</v>
      </c>
      <c r="E33" s="4">
        <v>1</v>
      </c>
      <c r="F33" s="6">
        <f t="shared" si="0"/>
        <v>0.6666666666666666</v>
      </c>
    </row>
    <row r="34" spans="1:6" ht="26.25" customHeight="1">
      <c r="A34" s="4" t="s">
        <v>88</v>
      </c>
      <c r="B34" s="4">
        <v>6</v>
      </c>
      <c r="C34" s="4">
        <v>1</v>
      </c>
      <c r="D34" s="4">
        <v>4</v>
      </c>
      <c r="E34" s="4">
        <v>1</v>
      </c>
      <c r="F34" s="6">
        <f t="shared" si="0"/>
        <v>0.2</v>
      </c>
    </row>
    <row r="35" spans="1:6" ht="26.25" customHeight="1">
      <c r="A35" s="4" t="s">
        <v>36</v>
      </c>
      <c r="B35" s="4">
        <v>6</v>
      </c>
      <c r="C35" s="4">
        <v>6</v>
      </c>
      <c r="D35" s="4">
        <v>0</v>
      </c>
      <c r="E35" s="4">
        <v>0</v>
      </c>
      <c r="F35" s="6">
        <f t="shared" si="0"/>
        <v>1</v>
      </c>
    </row>
    <row r="36" spans="1:6" ht="26.25" customHeight="1">
      <c r="A36" s="4" t="s">
        <v>89</v>
      </c>
      <c r="B36" s="4">
        <v>4</v>
      </c>
      <c r="C36" s="4">
        <v>1</v>
      </c>
      <c r="D36" s="4">
        <v>3</v>
      </c>
      <c r="E36" s="4">
        <v>0</v>
      </c>
      <c r="F36" s="6">
        <f t="shared" si="0"/>
        <v>0.25</v>
      </c>
    </row>
    <row r="37" spans="1:6" ht="26.25" customHeight="1">
      <c r="A37" s="4" t="s">
        <v>90</v>
      </c>
      <c r="B37" s="4">
        <v>6</v>
      </c>
      <c r="C37" s="4">
        <v>4</v>
      </c>
      <c r="D37" s="4">
        <v>1</v>
      </c>
      <c r="E37" s="4">
        <v>1</v>
      </c>
      <c r="F37" s="6">
        <f t="shared" si="0"/>
        <v>0.8</v>
      </c>
    </row>
    <row r="38" spans="1:6" ht="26.25" customHeight="1">
      <c r="A38" s="4" t="s">
        <v>35</v>
      </c>
      <c r="B38" s="4">
        <v>4</v>
      </c>
      <c r="C38" s="4">
        <v>4</v>
      </c>
      <c r="D38" s="4">
        <v>0</v>
      </c>
      <c r="E38" s="4">
        <v>0</v>
      </c>
      <c r="F38" s="6">
        <f t="shared" si="0"/>
        <v>1</v>
      </c>
    </row>
    <row r="39" spans="1:6" ht="26.25" customHeight="1">
      <c r="A39" s="4" t="s">
        <v>22</v>
      </c>
      <c r="B39" s="4">
        <v>1</v>
      </c>
      <c r="C39" s="4">
        <v>1</v>
      </c>
      <c r="D39" s="4">
        <v>0</v>
      </c>
      <c r="E39" s="4">
        <v>0</v>
      </c>
      <c r="F39" s="6">
        <f t="shared" si="0"/>
        <v>1</v>
      </c>
    </row>
    <row r="40" spans="1:6" ht="26.25" customHeight="1">
      <c r="A40" s="4" t="s">
        <v>12</v>
      </c>
      <c r="B40" s="4" t="s">
        <v>40</v>
      </c>
      <c r="C40" s="4" t="s">
        <v>40</v>
      </c>
      <c r="D40" s="4" t="s">
        <v>40</v>
      </c>
      <c r="E40" s="4" t="s">
        <v>40</v>
      </c>
      <c r="F40" s="6" t="str">
        <f t="shared" si="0"/>
        <v>-</v>
      </c>
    </row>
    <row r="41" spans="1:6" ht="26.25" customHeight="1">
      <c r="A41" s="4" t="s">
        <v>11</v>
      </c>
      <c r="B41" s="4" t="s">
        <v>40</v>
      </c>
      <c r="C41" s="4" t="s">
        <v>40</v>
      </c>
      <c r="D41" s="4" t="s">
        <v>40</v>
      </c>
      <c r="E41" s="4" t="s">
        <v>40</v>
      </c>
      <c r="F41" s="6" t="str">
        <f t="shared" si="0"/>
        <v>-</v>
      </c>
    </row>
    <row r="42" spans="1:6" ht="26.25" customHeight="1">
      <c r="A42" s="4" t="s">
        <v>9</v>
      </c>
      <c r="B42" s="4" t="s">
        <v>40</v>
      </c>
      <c r="C42" s="4" t="s">
        <v>40</v>
      </c>
      <c r="D42" s="4" t="s">
        <v>40</v>
      </c>
      <c r="E42" s="4" t="s">
        <v>40</v>
      </c>
      <c r="F42" s="6" t="str">
        <f t="shared" si="0"/>
        <v>-</v>
      </c>
    </row>
    <row r="43" spans="1:6" ht="26.25" customHeight="1">
      <c r="A43" s="4" t="s">
        <v>21</v>
      </c>
      <c r="B43" s="4" t="s">
        <v>40</v>
      </c>
      <c r="C43" s="4" t="s">
        <v>40</v>
      </c>
      <c r="D43" s="4" t="s">
        <v>40</v>
      </c>
      <c r="E43" s="4" t="s">
        <v>40</v>
      </c>
      <c r="F43" s="6" t="str">
        <f t="shared" si="0"/>
        <v>-</v>
      </c>
    </row>
    <row r="44" spans="1:6" ht="26.25" customHeight="1">
      <c r="A44" s="4" t="s">
        <v>6</v>
      </c>
      <c r="B44" s="4" t="s">
        <v>40</v>
      </c>
      <c r="C44" s="4" t="s">
        <v>40</v>
      </c>
      <c r="D44" s="4" t="s">
        <v>40</v>
      </c>
      <c r="E44" s="4" t="s">
        <v>40</v>
      </c>
      <c r="F44" s="6" t="str">
        <f t="shared" si="0"/>
        <v>-</v>
      </c>
    </row>
    <row r="45" spans="1:6" ht="26.25" customHeight="1">
      <c r="A45" s="4" t="s">
        <v>4</v>
      </c>
      <c r="B45" s="4" t="s">
        <v>40</v>
      </c>
      <c r="C45" s="4" t="s">
        <v>40</v>
      </c>
      <c r="D45" s="4" t="s">
        <v>40</v>
      </c>
      <c r="E45" s="4" t="s">
        <v>40</v>
      </c>
      <c r="F45" s="6" t="str">
        <f t="shared" si="0"/>
        <v>-</v>
      </c>
    </row>
    <row r="46" spans="1:6" ht="26.25" customHeight="1">
      <c r="A46" s="4" t="s">
        <v>3</v>
      </c>
      <c r="B46" s="4" t="s">
        <v>40</v>
      </c>
      <c r="C46" s="4" t="s">
        <v>40</v>
      </c>
      <c r="D46" s="4" t="s">
        <v>40</v>
      </c>
      <c r="E46" s="4" t="s">
        <v>40</v>
      </c>
      <c r="F46" s="6" t="str">
        <f t="shared" si="0"/>
        <v>-</v>
      </c>
    </row>
    <row r="47" spans="1:6" ht="26.25" customHeight="1">
      <c r="A47" s="4" t="s">
        <v>5</v>
      </c>
      <c r="B47" s="4" t="s">
        <v>40</v>
      </c>
      <c r="C47" s="4" t="s">
        <v>40</v>
      </c>
      <c r="D47" s="4" t="s">
        <v>40</v>
      </c>
      <c r="E47" s="4" t="s">
        <v>40</v>
      </c>
      <c r="F47" s="6" t="str">
        <f t="shared" si="0"/>
        <v>-</v>
      </c>
    </row>
    <row r="48" spans="1:6" ht="26.25" customHeight="1">
      <c r="A48" s="4" t="s">
        <v>7</v>
      </c>
      <c r="B48" s="4">
        <v>309</v>
      </c>
      <c r="C48" s="4">
        <v>191</v>
      </c>
      <c r="D48" s="4">
        <v>99</v>
      </c>
      <c r="E48" s="4">
        <v>19</v>
      </c>
      <c r="F48" s="6">
        <f t="shared" si="0"/>
        <v>0.6586206896551724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119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10</v>
      </c>
      <c r="C3" s="4">
        <v>7</v>
      </c>
      <c r="D3" s="4">
        <v>2</v>
      </c>
      <c r="E3" s="4">
        <v>1</v>
      </c>
      <c r="F3" s="6">
        <f aca="true" t="shared" si="0" ref="F3:F15">C3/(C3+D3)</f>
        <v>0.7777777777777778</v>
      </c>
    </row>
    <row r="4" spans="1:6" ht="26.25" customHeight="1">
      <c r="A4" s="4" t="s">
        <v>11</v>
      </c>
      <c r="B4" s="4">
        <v>8</v>
      </c>
      <c r="C4" s="4">
        <v>3</v>
      </c>
      <c r="D4" s="4">
        <v>5</v>
      </c>
      <c r="E4" s="4">
        <v>0</v>
      </c>
      <c r="F4" s="6">
        <f t="shared" si="0"/>
        <v>0.375</v>
      </c>
    </row>
    <row r="5" spans="1:6" ht="26.25" customHeight="1">
      <c r="A5" s="11" t="s">
        <v>115</v>
      </c>
      <c r="B5" s="4">
        <v>10</v>
      </c>
      <c r="C5" s="4">
        <v>1</v>
      </c>
      <c r="D5" s="4">
        <v>6</v>
      </c>
      <c r="E5" s="4">
        <v>3</v>
      </c>
      <c r="F5" s="6">
        <f t="shared" si="0"/>
        <v>0.14285714285714285</v>
      </c>
    </row>
    <row r="6" spans="1:6" ht="26.25" customHeight="1">
      <c r="A6" s="4" t="s">
        <v>3</v>
      </c>
      <c r="B6" s="4">
        <v>4</v>
      </c>
      <c r="C6" s="4">
        <v>3</v>
      </c>
      <c r="D6" s="4">
        <v>0</v>
      </c>
      <c r="E6" s="4">
        <v>1</v>
      </c>
      <c r="F6" s="6">
        <f t="shared" si="0"/>
        <v>1</v>
      </c>
    </row>
    <row r="7" spans="1:6" ht="26.25" customHeight="1">
      <c r="A7" s="4" t="s">
        <v>9</v>
      </c>
      <c r="B7" s="4">
        <v>4</v>
      </c>
      <c r="C7" s="4">
        <v>1</v>
      </c>
      <c r="D7" s="4">
        <v>3</v>
      </c>
      <c r="E7" s="4">
        <v>0</v>
      </c>
      <c r="F7" s="6">
        <f t="shared" si="0"/>
        <v>0.25</v>
      </c>
    </row>
    <row r="8" spans="1:6" ht="26.25" customHeight="1">
      <c r="A8" s="4" t="s">
        <v>26</v>
      </c>
      <c r="B8" s="4">
        <v>10</v>
      </c>
      <c r="C8" s="4">
        <v>2</v>
      </c>
      <c r="D8" s="4">
        <v>7</v>
      </c>
      <c r="E8" s="4">
        <v>1</v>
      </c>
      <c r="F8" s="6">
        <f t="shared" si="0"/>
        <v>0.2222222222222222</v>
      </c>
    </row>
    <row r="9" spans="1:6" ht="26.25" customHeight="1">
      <c r="A9" s="4" t="s">
        <v>12</v>
      </c>
      <c r="B9" s="4">
        <v>10</v>
      </c>
      <c r="C9" s="4">
        <v>3</v>
      </c>
      <c r="D9" s="4">
        <v>6</v>
      </c>
      <c r="E9" s="4">
        <v>1</v>
      </c>
      <c r="F9" s="6">
        <f t="shared" si="0"/>
        <v>0.3333333333333333</v>
      </c>
    </row>
    <row r="10" spans="1:6" ht="26.25" customHeight="1">
      <c r="A10" s="4" t="s">
        <v>6</v>
      </c>
      <c r="B10" s="4">
        <v>2</v>
      </c>
      <c r="C10" s="4">
        <v>2</v>
      </c>
      <c r="D10" s="4">
        <v>0</v>
      </c>
      <c r="E10" s="4">
        <v>0</v>
      </c>
      <c r="F10" s="6">
        <f t="shared" si="0"/>
        <v>1</v>
      </c>
    </row>
    <row r="11" spans="1:6" ht="26.25" customHeight="1">
      <c r="A11" s="4" t="s">
        <v>4</v>
      </c>
      <c r="B11" s="4">
        <v>6</v>
      </c>
      <c r="C11" s="4">
        <v>5</v>
      </c>
      <c r="D11" s="4">
        <v>1</v>
      </c>
      <c r="E11" s="4">
        <v>0</v>
      </c>
      <c r="F11" s="6">
        <f t="shared" si="0"/>
        <v>0.8333333333333334</v>
      </c>
    </row>
    <row r="12" spans="1:6" ht="26.25" customHeight="1">
      <c r="A12" s="4" t="s">
        <v>28</v>
      </c>
      <c r="B12" s="4">
        <v>6</v>
      </c>
      <c r="C12" s="4">
        <v>4</v>
      </c>
      <c r="D12" s="4">
        <v>2</v>
      </c>
      <c r="E12" s="4">
        <v>0</v>
      </c>
      <c r="F12" s="6">
        <f t="shared" si="0"/>
        <v>0.6666666666666666</v>
      </c>
    </row>
    <row r="13" spans="1:6" ht="26.25" customHeight="1">
      <c r="A13" s="4" t="s">
        <v>31</v>
      </c>
      <c r="B13" s="4">
        <v>4</v>
      </c>
      <c r="C13" s="4">
        <v>1</v>
      </c>
      <c r="D13" s="4">
        <v>3</v>
      </c>
      <c r="E13" s="4">
        <v>0</v>
      </c>
      <c r="F13" s="6">
        <f t="shared" si="0"/>
        <v>0.25</v>
      </c>
    </row>
    <row r="14" spans="1:6" ht="26.25" customHeight="1">
      <c r="A14" s="4" t="s">
        <v>5</v>
      </c>
      <c r="B14" s="4">
        <v>2</v>
      </c>
      <c r="C14" s="4">
        <v>2</v>
      </c>
      <c r="D14" s="4">
        <v>0</v>
      </c>
      <c r="E14" s="4">
        <v>0</v>
      </c>
      <c r="F14" s="6">
        <f t="shared" si="0"/>
        <v>1</v>
      </c>
    </row>
    <row r="15" spans="1:6" ht="26.25" customHeight="1">
      <c r="A15" s="4" t="s">
        <v>7</v>
      </c>
      <c r="B15" s="4">
        <f>SUM(B3:B14)</f>
        <v>76</v>
      </c>
      <c r="C15" s="4">
        <f>SUM(C3:C14)</f>
        <v>34</v>
      </c>
      <c r="D15" s="4">
        <f>SUM(D3:D14)</f>
        <v>35</v>
      </c>
      <c r="E15" s="4">
        <f>SUM(E3:E14)</f>
        <v>7</v>
      </c>
      <c r="F15" s="6">
        <f t="shared" si="0"/>
        <v>0.4927536231884058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120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8</v>
      </c>
      <c r="C3" s="4">
        <v>3</v>
      </c>
      <c r="D3" s="4">
        <v>4</v>
      </c>
      <c r="E3" s="4">
        <v>1</v>
      </c>
      <c r="F3" s="6">
        <f aca="true" t="shared" si="0" ref="F3:F13">C3/(C3+D3)</f>
        <v>0.42857142857142855</v>
      </c>
    </row>
    <row r="4" spans="1:6" ht="26.25" customHeight="1">
      <c r="A4" s="4" t="s">
        <v>11</v>
      </c>
      <c r="B4" s="4">
        <v>8</v>
      </c>
      <c r="C4" s="4">
        <v>3</v>
      </c>
      <c r="D4" s="4">
        <v>5</v>
      </c>
      <c r="E4" s="4">
        <v>0</v>
      </c>
      <c r="F4" s="6">
        <f t="shared" si="0"/>
        <v>0.375</v>
      </c>
    </row>
    <row r="5" spans="1:6" ht="26.25" customHeight="1">
      <c r="A5" s="11" t="s">
        <v>115</v>
      </c>
      <c r="B5" s="4">
        <v>8</v>
      </c>
      <c r="C5" s="4">
        <v>1</v>
      </c>
      <c r="D5" s="4">
        <v>7</v>
      </c>
      <c r="E5" s="4">
        <v>0</v>
      </c>
      <c r="F5" s="6">
        <f t="shared" si="0"/>
        <v>0.125</v>
      </c>
    </row>
    <row r="6" spans="1:6" ht="26.25" customHeight="1">
      <c r="A6" s="4" t="s">
        <v>21</v>
      </c>
      <c r="B6" s="4">
        <v>4</v>
      </c>
      <c r="C6" s="4">
        <v>3</v>
      </c>
      <c r="D6" s="4">
        <v>1</v>
      </c>
      <c r="E6" s="4">
        <v>0</v>
      </c>
      <c r="F6" s="6">
        <f t="shared" si="0"/>
        <v>0.75</v>
      </c>
    </row>
    <row r="7" spans="1:6" ht="26.25" customHeight="1">
      <c r="A7" s="4" t="s">
        <v>20</v>
      </c>
      <c r="B7" s="4">
        <v>2</v>
      </c>
      <c r="C7" s="4">
        <v>1</v>
      </c>
      <c r="D7" s="4">
        <v>1</v>
      </c>
      <c r="E7" s="4">
        <v>0</v>
      </c>
      <c r="F7" s="6">
        <f t="shared" si="0"/>
        <v>0.5</v>
      </c>
    </row>
    <row r="8" spans="1:6" ht="26.25" customHeight="1">
      <c r="A8" s="4" t="s">
        <v>26</v>
      </c>
      <c r="B8" s="4">
        <v>8</v>
      </c>
      <c r="C8" s="4">
        <v>0</v>
      </c>
      <c r="D8" s="4">
        <v>7</v>
      </c>
      <c r="E8" s="4">
        <v>1</v>
      </c>
      <c r="F8" s="6">
        <f t="shared" si="0"/>
        <v>0</v>
      </c>
    </row>
    <row r="9" spans="1:6" ht="26.25" customHeight="1">
      <c r="A9" s="4" t="s">
        <v>12</v>
      </c>
      <c r="B9" s="4">
        <v>8</v>
      </c>
      <c r="C9" s="4">
        <v>3</v>
      </c>
      <c r="D9" s="4">
        <v>5</v>
      </c>
      <c r="E9" s="4">
        <v>0</v>
      </c>
      <c r="F9" s="6">
        <f t="shared" si="0"/>
        <v>0.375</v>
      </c>
    </row>
    <row r="10" spans="1:6" ht="26.25" customHeight="1">
      <c r="A10" s="4" t="s">
        <v>121</v>
      </c>
      <c r="B10" s="4">
        <v>2</v>
      </c>
      <c r="C10" s="4">
        <v>1</v>
      </c>
      <c r="D10" s="4">
        <v>0</v>
      </c>
      <c r="E10" s="4">
        <v>1</v>
      </c>
      <c r="F10" s="6">
        <f t="shared" si="0"/>
        <v>1</v>
      </c>
    </row>
    <row r="11" spans="1:6" ht="26.25" customHeight="1">
      <c r="A11" s="4" t="s">
        <v>28</v>
      </c>
      <c r="B11" s="4">
        <v>8</v>
      </c>
      <c r="C11" s="4">
        <v>6</v>
      </c>
      <c r="D11" s="4">
        <v>1</v>
      </c>
      <c r="E11" s="4">
        <v>1</v>
      </c>
      <c r="F11" s="6">
        <f t="shared" si="0"/>
        <v>0.8571428571428571</v>
      </c>
    </row>
    <row r="12" spans="1:6" ht="26.25" customHeight="1">
      <c r="A12" s="4" t="s">
        <v>31</v>
      </c>
      <c r="B12" s="4">
        <v>8</v>
      </c>
      <c r="C12" s="4">
        <v>2</v>
      </c>
      <c r="D12" s="4">
        <v>5</v>
      </c>
      <c r="E12" s="4">
        <v>1</v>
      </c>
      <c r="F12" s="6">
        <f t="shared" si="0"/>
        <v>0.2857142857142857</v>
      </c>
    </row>
    <row r="13" spans="1:6" ht="26.25" customHeight="1">
      <c r="A13" s="4" t="s">
        <v>7</v>
      </c>
      <c r="B13" s="4">
        <f>SUM(B3:B12)</f>
        <v>64</v>
      </c>
      <c r="C13" s="4">
        <f>SUM(C3:C12)</f>
        <v>23</v>
      </c>
      <c r="D13" s="4">
        <f>SUM(D3:D12)</f>
        <v>36</v>
      </c>
      <c r="E13" s="4">
        <f>SUM(E3:E12)</f>
        <v>5</v>
      </c>
      <c r="F13" s="6">
        <f t="shared" si="0"/>
        <v>0.3898305084745763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122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16</v>
      </c>
      <c r="C3" s="4">
        <v>14</v>
      </c>
      <c r="D3" s="4">
        <v>0</v>
      </c>
      <c r="E3" s="4">
        <v>2</v>
      </c>
      <c r="F3" s="6">
        <f aca="true" t="shared" si="0" ref="F3:F20">C3/(C3+D3)</f>
        <v>1</v>
      </c>
    </row>
    <row r="4" spans="1:6" ht="26.25" customHeight="1">
      <c r="A4" s="4" t="s">
        <v>10</v>
      </c>
      <c r="B4" s="4">
        <v>4</v>
      </c>
      <c r="C4" s="4">
        <v>2</v>
      </c>
      <c r="D4" s="4">
        <v>2</v>
      </c>
      <c r="E4" s="4">
        <v>0</v>
      </c>
      <c r="F4" s="6">
        <f t="shared" si="0"/>
        <v>0.5</v>
      </c>
    </row>
    <row r="5" spans="1:6" ht="26.25" customHeight="1">
      <c r="A5" s="4" t="s">
        <v>39</v>
      </c>
      <c r="B5" s="4">
        <v>4</v>
      </c>
      <c r="C5" s="4">
        <v>4</v>
      </c>
      <c r="D5" s="4">
        <v>0</v>
      </c>
      <c r="E5" s="4">
        <v>0</v>
      </c>
      <c r="F5" s="6">
        <f t="shared" si="0"/>
        <v>1</v>
      </c>
    </row>
    <row r="6" spans="1:6" ht="26.25" customHeight="1">
      <c r="A6" s="11" t="s">
        <v>115</v>
      </c>
      <c r="B6" s="4">
        <v>16</v>
      </c>
      <c r="C6" s="4">
        <v>3</v>
      </c>
      <c r="D6" s="4">
        <v>9</v>
      </c>
      <c r="E6" s="4">
        <v>4</v>
      </c>
      <c r="F6" s="6">
        <f t="shared" si="0"/>
        <v>0.25</v>
      </c>
    </row>
    <row r="7" spans="1:6" ht="26.25" customHeight="1">
      <c r="A7" s="4" t="s">
        <v>3</v>
      </c>
      <c r="B7" s="4">
        <v>2</v>
      </c>
      <c r="C7" s="4">
        <v>2</v>
      </c>
      <c r="D7" s="4">
        <v>0</v>
      </c>
      <c r="E7" s="4">
        <v>0</v>
      </c>
      <c r="F7" s="6">
        <f t="shared" si="0"/>
        <v>1</v>
      </c>
    </row>
    <row r="8" spans="1:6" ht="26.25" customHeight="1">
      <c r="A8" s="4" t="s">
        <v>21</v>
      </c>
      <c r="B8" s="4">
        <v>8</v>
      </c>
      <c r="C8" s="4">
        <v>5</v>
      </c>
      <c r="D8" s="4">
        <v>3</v>
      </c>
      <c r="E8" s="4">
        <v>0</v>
      </c>
      <c r="F8" s="6">
        <f t="shared" si="0"/>
        <v>0.625</v>
      </c>
    </row>
    <row r="9" spans="1:6" ht="26.25" customHeight="1">
      <c r="A9" s="4" t="s">
        <v>20</v>
      </c>
      <c r="B9" s="4">
        <v>6</v>
      </c>
      <c r="C9" s="4">
        <v>3</v>
      </c>
      <c r="D9" s="4">
        <v>2</v>
      </c>
      <c r="E9" s="4">
        <v>1</v>
      </c>
      <c r="F9" s="6">
        <f t="shared" si="0"/>
        <v>0.6</v>
      </c>
    </row>
    <row r="10" spans="1:6" ht="26.25" customHeight="1">
      <c r="A10" s="4" t="s">
        <v>9</v>
      </c>
      <c r="B10" s="4">
        <v>8</v>
      </c>
      <c r="C10" s="4">
        <v>5</v>
      </c>
      <c r="D10" s="4">
        <v>3</v>
      </c>
      <c r="E10" s="4">
        <v>0</v>
      </c>
      <c r="F10" s="6">
        <f t="shared" si="0"/>
        <v>0.625</v>
      </c>
    </row>
    <row r="11" spans="1:6" ht="26.25" customHeight="1">
      <c r="A11" s="4" t="s">
        <v>26</v>
      </c>
      <c r="B11" s="4">
        <v>16</v>
      </c>
      <c r="C11" s="4">
        <v>2</v>
      </c>
      <c r="D11" s="4">
        <v>13</v>
      </c>
      <c r="E11" s="4">
        <v>1</v>
      </c>
      <c r="F11" s="6">
        <f t="shared" si="0"/>
        <v>0.13333333333333333</v>
      </c>
    </row>
    <row r="12" spans="1:6" ht="26.25" customHeight="1">
      <c r="A12" s="4" t="s">
        <v>12</v>
      </c>
      <c r="B12" s="4">
        <v>16</v>
      </c>
      <c r="C12" s="4">
        <v>7</v>
      </c>
      <c r="D12" s="4">
        <v>6</v>
      </c>
      <c r="E12" s="4">
        <v>3</v>
      </c>
      <c r="F12" s="6">
        <f t="shared" si="0"/>
        <v>0.5384615384615384</v>
      </c>
    </row>
    <row r="13" spans="1:6" ht="26.25" customHeight="1">
      <c r="A13" s="4" t="s">
        <v>37</v>
      </c>
      <c r="B13" s="4">
        <v>4</v>
      </c>
      <c r="C13" s="4">
        <v>4</v>
      </c>
      <c r="D13" s="4">
        <v>0</v>
      </c>
      <c r="E13" s="4">
        <v>0</v>
      </c>
      <c r="F13" s="6">
        <f t="shared" si="0"/>
        <v>1</v>
      </c>
    </row>
    <row r="14" spans="1:6" ht="26.25" customHeight="1">
      <c r="A14" s="4" t="s">
        <v>121</v>
      </c>
      <c r="B14" s="4">
        <v>6</v>
      </c>
      <c r="C14" s="4">
        <v>2</v>
      </c>
      <c r="D14" s="4">
        <v>1</v>
      </c>
      <c r="E14" s="4">
        <v>3</v>
      </c>
      <c r="F14" s="6">
        <f t="shared" si="0"/>
        <v>0.6666666666666666</v>
      </c>
    </row>
    <row r="15" spans="1:6" ht="26.25" customHeight="1">
      <c r="A15" s="4" t="s">
        <v>6</v>
      </c>
      <c r="B15" s="4">
        <v>2</v>
      </c>
      <c r="C15" s="4">
        <v>2</v>
      </c>
      <c r="D15" s="4">
        <v>0</v>
      </c>
      <c r="E15" s="4">
        <v>0</v>
      </c>
      <c r="F15" s="6">
        <f t="shared" si="0"/>
        <v>1</v>
      </c>
    </row>
    <row r="16" spans="1:6" ht="26.25" customHeight="1">
      <c r="A16" s="4" t="s">
        <v>4</v>
      </c>
      <c r="B16" s="4">
        <v>4</v>
      </c>
      <c r="C16" s="4">
        <v>4</v>
      </c>
      <c r="D16" s="4">
        <v>0</v>
      </c>
      <c r="E16" s="4">
        <v>0</v>
      </c>
      <c r="F16" s="6">
        <f t="shared" si="0"/>
        <v>1</v>
      </c>
    </row>
    <row r="17" spans="1:6" ht="26.25" customHeight="1">
      <c r="A17" s="4" t="s">
        <v>28</v>
      </c>
      <c r="B17" s="4">
        <v>14</v>
      </c>
      <c r="C17" s="4">
        <v>10</v>
      </c>
      <c r="D17" s="4">
        <v>3</v>
      </c>
      <c r="E17" s="4">
        <v>1</v>
      </c>
      <c r="F17" s="6">
        <f t="shared" si="0"/>
        <v>0.7692307692307693</v>
      </c>
    </row>
    <row r="18" spans="1:6" ht="26.25" customHeight="1">
      <c r="A18" s="4" t="s">
        <v>31</v>
      </c>
      <c r="B18" s="4">
        <v>12</v>
      </c>
      <c r="C18" s="4">
        <v>3</v>
      </c>
      <c r="D18" s="4">
        <v>8</v>
      </c>
      <c r="E18" s="4">
        <v>1</v>
      </c>
      <c r="F18" s="6">
        <f t="shared" si="0"/>
        <v>0.2727272727272727</v>
      </c>
    </row>
    <row r="19" spans="1:6" ht="26.25" customHeight="1">
      <c r="A19" s="4" t="s">
        <v>5</v>
      </c>
      <c r="B19" s="4">
        <v>2</v>
      </c>
      <c r="C19" s="4">
        <v>2</v>
      </c>
      <c r="D19" s="4">
        <v>0</v>
      </c>
      <c r="E19" s="4">
        <v>0</v>
      </c>
      <c r="F19" s="6">
        <f t="shared" si="0"/>
        <v>1</v>
      </c>
    </row>
    <row r="20" spans="1:6" ht="26.25" customHeight="1">
      <c r="A20" s="4" t="s">
        <v>7</v>
      </c>
      <c r="B20" s="4">
        <f>SUM(B3:B19)</f>
        <v>140</v>
      </c>
      <c r="C20" s="4">
        <f>SUM(C3:C19)</f>
        <v>74</v>
      </c>
      <c r="D20" s="4">
        <f>SUM(D3:D19)</f>
        <v>50</v>
      </c>
      <c r="E20" s="4">
        <f>SUM(E3:E19)</f>
        <v>16</v>
      </c>
      <c r="F20" s="6">
        <f t="shared" si="0"/>
        <v>0.5967741935483871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PageLayoutView="0" workbookViewId="0" topLeftCell="A8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123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20</v>
      </c>
      <c r="C3" s="4">
        <v>11</v>
      </c>
      <c r="D3" s="4">
        <v>6</v>
      </c>
      <c r="E3" s="4">
        <v>3</v>
      </c>
      <c r="F3" s="6">
        <f aca="true" t="shared" si="0" ref="F3:F23">C3/(C3+D3)</f>
        <v>0.6470588235294118</v>
      </c>
    </row>
    <row r="4" spans="1:6" ht="26.25" customHeight="1">
      <c r="A4" s="4" t="s">
        <v>25</v>
      </c>
      <c r="B4" s="4">
        <v>2</v>
      </c>
      <c r="C4" s="4">
        <v>0</v>
      </c>
      <c r="D4" s="4">
        <v>2</v>
      </c>
      <c r="E4" s="4">
        <v>0</v>
      </c>
      <c r="F4" s="6">
        <f t="shared" si="0"/>
        <v>0</v>
      </c>
    </row>
    <row r="5" spans="1:6" ht="26.25" customHeight="1">
      <c r="A5" s="4" t="s">
        <v>10</v>
      </c>
      <c r="B5" s="4">
        <v>6</v>
      </c>
      <c r="C5" s="4">
        <v>0</v>
      </c>
      <c r="D5" s="4">
        <v>6</v>
      </c>
      <c r="E5" s="4">
        <v>0</v>
      </c>
      <c r="F5" s="6">
        <f t="shared" si="0"/>
        <v>0</v>
      </c>
    </row>
    <row r="6" spans="1:6" ht="26.25" customHeight="1">
      <c r="A6" s="4" t="s">
        <v>23</v>
      </c>
      <c r="B6" s="4">
        <v>2</v>
      </c>
      <c r="C6" s="4">
        <v>0</v>
      </c>
      <c r="D6" s="4">
        <v>2</v>
      </c>
      <c r="E6" s="4">
        <v>0</v>
      </c>
      <c r="F6" s="6">
        <f t="shared" si="0"/>
        <v>0</v>
      </c>
    </row>
    <row r="7" spans="1:6" ht="26.25" customHeight="1">
      <c r="A7" s="4" t="s">
        <v>11</v>
      </c>
      <c r="B7" s="4">
        <v>16</v>
      </c>
      <c r="C7" s="4">
        <v>6</v>
      </c>
      <c r="D7" s="4">
        <v>7</v>
      </c>
      <c r="E7" s="4">
        <v>3</v>
      </c>
      <c r="F7" s="6">
        <f t="shared" si="0"/>
        <v>0.46153846153846156</v>
      </c>
    </row>
    <row r="8" spans="1:6" ht="26.25" customHeight="1">
      <c r="A8" s="4" t="s">
        <v>39</v>
      </c>
      <c r="B8" s="4">
        <v>6</v>
      </c>
      <c r="C8" s="4">
        <v>1</v>
      </c>
      <c r="D8" s="4">
        <v>5</v>
      </c>
      <c r="E8" s="4">
        <v>0</v>
      </c>
      <c r="F8" s="6">
        <f t="shared" si="0"/>
        <v>0.16666666666666666</v>
      </c>
    </row>
    <row r="9" spans="1:6" ht="26.25" customHeight="1">
      <c r="A9" s="11" t="s">
        <v>115</v>
      </c>
      <c r="B9" s="4">
        <v>20</v>
      </c>
      <c r="C9" s="4">
        <v>4</v>
      </c>
      <c r="D9" s="4">
        <v>15</v>
      </c>
      <c r="E9" s="4">
        <v>1</v>
      </c>
      <c r="F9" s="6">
        <f t="shared" si="0"/>
        <v>0.21052631578947367</v>
      </c>
    </row>
    <row r="10" spans="1:6" ht="26.25" customHeight="1">
      <c r="A10" s="4" t="s">
        <v>3</v>
      </c>
      <c r="B10" s="4">
        <v>4</v>
      </c>
      <c r="C10" s="4">
        <v>2</v>
      </c>
      <c r="D10" s="4">
        <v>0</v>
      </c>
      <c r="E10" s="4">
        <v>2</v>
      </c>
      <c r="F10" s="6">
        <f t="shared" si="0"/>
        <v>1</v>
      </c>
    </row>
    <row r="11" spans="1:6" ht="26.25" customHeight="1">
      <c r="A11" s="4" t="s">
        <v>21</v>
      </c>
      <c r="B11" s="4">
        <v>10</v>
      </c>
      <c r="C11" s="4">
        <v>6</v>
      </c>
      <c r="D11" s="4">
        <v>3</v>
      </c>
      <c r="E11" s="4">
        <v>1</v>
      </c>
      <c r="F11" s="6">
        <f t="shared" si="0"/>
        <v>0.6666666666666666</v>
      </c>
    </row>
    <row r="12" spans="1:6" ht="26.25" customHeight="1">
      <c r="A12" s="4" t="s">
        <v>20</v>
      </c>
      <c r="B12" s="4">
        <v>8</v>
      </c>
      <c r="C12" s="4">
        <v>1</v>
      </c>
      <c r="D12" s="4">
        <v>7</v>
      </c>
      <c r="E12" s="4">
        <v>0</v>
      </c>
      <c r="F12" s="6">
        <f t="shared" si="0"/>
        <v>0.125</v>
      </c>
    </row>
    <row r="13" spans="1:6" ht="26.25" customHeight="1">
      <c r="A13" s="4" t="s">
        <v>9</v>
      </c>
      <c r="B13" s="4">
        <v>8</v>
      </c>
      <c r="C13" s="4">
        <v>5</v>
      </c>
      <c r="D13" s="4">
        <v>3</v>
      </c>
      <c r="E13" s="4">
        <v>0</v>
      </c>
      <c r="F13" s="6">
        <f t="shared" si="0"/>
        <v>0.625</v>
      </c>
    </row>
    <row r="14" spans="1:6" ht="26.25" customHeight="1">
      <c r="A14" s="4" t="s">
        <v>26</v>
      </c>
      <c r="B14" s="4">
        <v>20</v>
      </c>
      <c r="C14" s="4">
        <v>5</v>
      </c>
      <c r="D14" s="4">
        <v>15</v>
      </c>
      <c r="E14" s="4">
        <v>0</v>
      </c>
      <c r="F14" s="6">
        <f t="shared" si="0"/>
        <v>0.25</v>
      </c>
    </row>
    <row r="15" spans="1:6" ht="26.25" customHeight="1">
      <c r="A15" s="4" t="s">
        <v>19</v>
      </c>
      <c r="B15" s="4">
        <v>2</v>
      </c>
      <c r="C15" s="4">
        <v>1</v>
      </c>
      <c r="D15" s="4">
        <v>1</v>
      </c>
      <c r="E15" s="4">
        <v>0</v>
      </c>
      <c r="F15" s="6">
        <f t="shared" si="0"/>
        <v>0.5</v>
      </c>
    </row>
    <row r="16" spans="1:6" ht="26.25" customHeight="1">
      <c r="A16" s="4" t="s">
        <v>37</v>
      </c>
      <c r="B16" s="4">
        <v>6</v>
      </c>
      <c r="C16" s="4">
        <v>2</v>
      </c>
      <c r="D16" s="4">
        <v>4</v>
      </c>
      <c r="E16" s="4">
        <v>0</v>
      </c>
      <c r="F16" s="6">
        <f t="shared" si="0"/>
        <v>0.3333333333333333</v>
      </c>
    </row>
    <row r="17" spans="1:6" ht="26.25" customHeight="1">
      <c r="A17" s="4" t="s">
        <v>121</v>
      </c>
      <c r="B17" s="4">
        <v>8</v>
      </c>
      <c r="C17" s="4">
        <v>0</v>
      </c>
      <c r="D17" s="4">
        <v>8</v>
      </c>
      <c r="E17" s="4">
        <v>0</v>
      </c>
      <c r="F17" s="6">
        <f t="shared" si="0"/>
        <v>0</v>
      </c>
    </row>
    <row r="18" spans="1:6" ht="26.25" customHeight="1">
      <c r="A18" s="4" t="s">
        <v>6</v>
      </c>
      <c r="B18" s="4">
        <v>2</v>
      </c>
      <c r="C18" s="4">
        <v>1</v>
      </c>
      <c r="D18" s="4">
        <v>0</v>
      </c>
      <c r="E18" s="4">
        <v>1</v>
      </c>
      <c r="F18" s="6">
        <f t="shared" si="0"/>
        <v>1</v>
      </c>
    </row>
    <row r="19" spans="1:6" ht="26.25" customHeight="1">
      <c r="A19" s="4" t="s">
        <v>4</v>
      </c>
      <c r="B19" s="4">
        <v>6</v>
      </c>
      <c r="C19" s="4">
        <v>6</v>
      </c>
      <c r="D19" s="4">
        <v>0</v>
      </c>
      <c r="E19" s="4">
        <v>0</v>
      </c>
      <c r="F19" s="6">
        <f t="shared" si="0"/>
        <v>1</v>
      </c>
    </row>
    <row r="20" spans="1:6" ht="26.25" customHeight="1">
      <c r="A20" s="4" t="s">
        <v>28</v>
      </c>
      <c r="B20" s="4">
        <v>16</v>
      </c>
      <c r="C20" s="4">
        <v>11</v>
      </c>
      <c r="D20" s="4">
        <v>5</v>
      </c>
      <c r="E20" s="4">
        <v>0</v>
      </c>
      <c r="F20" s="6">
        <f t="shared" si="0"/>
        <v>0.6875</v>
      </c>
    </row>
    <row r="21" spans="1:6" ht="26.25" customHeight="1">
      <c r="A21" s="4" t="s">
        <v>31</v>
      </c>
      <c r="B21" s="4">
        <v>14</v>
      </c>
      <c r="C21" s="4">
        <v>3</v>
      </c>
      <c r="D21" s="4">
        <v>9</v>
      </c>
      <c r="E21" s="4">
        <v>2</v>
      </c>
      <c r="F21" s="6">
        <f t="shared" si="0"/>
        <v>0.25</v>
      </c>
    </row>
    <row r="22" spans="1:6" ht="26.25" customHeight="1">
      <c r="A22" s="4" t="s">
        <v>5</v>
      </c>
      <c r="B22" s="4">
        <v>2</v>
      </c>
      <c r="C22" s="4">
        <v>1</v>
      </c>
      <c r="D22" s="4">
        <v>1</v>
      </c>
      <c r="E22" s="4">
        <v>0</v>
      </c>
      <c r="F22" s="6">
        <f t="shared" si="0"/>
        <v>0.5</v>
      </c>
    </row>
    <row r="23" spans="1:6" ht="26.25" customHeight="1">
      <c r="A23" s="4" t="s">
        <v>7</v>
      </c>
      <c r="B23" s="4">
        <f>SUM(B3:B22)</f>
        <v>178</v>
      </c>
      <c r="C23" s="4">
        <f>SUM(C3:C22)</f>
        <v>66</v>
      </c>
      <c r="D23" s="4">
        <f>SUM(D3:D22)</f>
        <v>99</v>
      </c>
      <c r="E23" s="4">
        <f>SUM(E3:E22)</f>
        <v>13</v>
      </c>
      <c r="F23" s="6">
        <f t="shared" si="0"/>
        <v>0.4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36.125" style="5" customWidth="1"/>
    <col min="2" max="6" width="7.50390625" style="5" customWidth="1"/>
    <col min="7" max="16384" width="9.00390625" style="5" customWidth="1"/>
  </cols>
  <sheetData>
    <row r="1" spans="1:6" ht="26.25" customHeight="1">
      <c r="A1" s="18" t="s">
        <v>113</v>
      </c>
      <c r="B1" s="16"/>
      <c r="C1" s="16"/>
      <c r="D1" s="16"/>
      <c r="E1" s="16"/>
      <c r="F1" s="17"/>
    </row>
    <row r="2" spans="1:6" ht="26.25" customHeight="1">
      <c r="A2" s="19" t="s">
        <v>124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13</v>
      </c>
    </row>
    <row r="3" spans="1:6" ht="26.25" customHeight="1">
      <c r="A3" s="4" t="s">
        <v>34</v>
      </c>
      <c r="B3" s="4">
        <v>1</v>
      </c>
      <c r="C3" s="4">
        <v>1</v>
      </c>
      <c r="D3" s="4">
        <v>0</v>
      </c>
      <c r="E3" s="4">
        <v>0</v>
      </c>
      <c r="F3" s="6">
        <f>C3/(C3+D3)</f>
        <v>1</v>
      </c>
    </row>
    <row r="4" spans="1:6" ht="26.25" customHeight="1">
      <c r="A4" s="4" t="s">
        <v>36</v>
      </c>
      <c r="B4" s="20">
        <v>1</v>
      </c>
      <c r="C4" s="20">
        <v>0</v>
      </c>
      <c r="D4" s="20">
        <v>1</v>
      </c>
      <c r="E4" s="20">
        <v>0</v>
      </c>
      <c r="F4" s="6">
        <f>C4/(C4+D4)</f>
        <v>0</v>
      </c>
    </row>
    <row r="5" spans="1:6" ht="26.25" customHeight="1">
      <c r="A5" s="4" t="s">
        <v>25</v>
      </c>
      <c r="B5" s="20">
        <v>1</v>
      </c>
      <c r="C5" s="20">
        <v>0</v>
      </c>
      <c r="D5" s="20">
        <v>1</v>
      </c>
      <c r="E5" s="20">
        <v>0</v>
      </c>
      <c r="F5" s="6">
        <f>C5/(C5+D5)</f>
        <v>0</v>
      </c>
    </row>
    <row r="6" spans="1:6" ht="26.25" customHeight="1">
      <c r="A6" s="4" t="s">
        <v>10</v>
      </c>
      <c r="B6" s="20">
        <v>1</v>
      </c>
      <c r="C6" s="20">
        <v>0</v>
      </c>
      <c r="D6" s="20">
        <v>0</v>
      </c>
      <c r="E6" s="20">
        <v>1</v>
      </c>
      <c r="F6" s="21" t="s">
        <v>64</v>
      </c>
    </row>
    <row r="7" spans="1:6" ht="26.25" customHeight="1">
      <c r="A7" s="4" t="s">
        <v>23</v>
      </c>
      <c r="B7" s="20">
        <v>1</v>
      </c>
      <c r="C7" s="20">
        <v>0</v>
      </c>
      <c r="D7" s="20">
        <v>0</v>
      </c>
      <c r="E7" s="20">
        <v>1</v>
      </c>
      <c r="F7" s="21" t="s">
        <v>64</v>
      </c>
    </row>
    <row r="8" spans="1:6" ht="26.25" customHeight="1">
      <c r="A8" s="4" t="s">
        <v>39</v>
      </c>
      <c r="B8" s="20">
        <v>1</v>
      </c>
      <c r="C8" s="20">
        <v>0</v>
      </c>
      <c r="D8" s="20">
        <v>1</v>
      </c>
      <c r="E8" s="20">
        <v>0</v>
      </c>
      <c r="F8" s="6">
        <f aca="true" t="shared" si="0" ref="F8:F18">C8/(C8+D8)</f>
        <v>0</v>
      </c>
    </row>
    <row r="9" spans="1:6" ht="26.25" customHeight="1">
      <c r="A9" s="11" t="s">
        <v>115</v>
      </c>
      <c r="B9" s="20">
        <v>1</v>
      </c>
      <c r="C9" s="20">
        <v>0</v>
      </c>
      <c r="D9" s="20">
        <v>1</v>
      </c>
      <c r="E9" s="20">
        <v>0</v>
      </c>
      <c r="F9" s="6">
        <f t="shared" si="0"/>
        <v>0</v>
      </c>
    </row>
    <row r="10" spans="1:6" ht="26.25" customHeight="1">
      <c r="A10" s="4" t="s">
        <v>20</v>
      </c>
      <c r="B10" s="20">
        <v>1</v>
      </c>
      <c r="C10" s="20">
        <v>0</v>
      </c>
      <c r="D10" s="20">
        <v>1</v>
      </c>
      <c r="E10" s="20">
        <v>0</v>
      </c>
      <c r="F10" s="6">
        <f t="shared" si="0"/>
        <v>0</v>
      </c>
    </row>
    <row r="11" spans="1:6" ht="26.25" customHeight="1">
      <c r="A11" s="4" t="s">
        <v>26</v>
      </c>
      <c r="B11" s="20">
        <v>1</v>
      </c>
      <c r="C11" s="20">
        <v>0</v>
      </c>
      <c r="D11" s="20">
        <v>1</v>
      </c>
      <c r="E11" s="20">
        <v>0</v>
      </c>
      <c r="F11" s="6">
        <f t="shared" si="0"/>
        <v>0</v>
      </c>
    </row>
    <row r="12" spans="1:6" ht="26.25" customHeight="1">
      <c r="A12" s="4" t="s">
        <v>19</v>
      </c>
      <c r="B12" s="20">
        <v>1</v>
      </c>
      <c r="C12" s="20">
        <v>0</v>
      </c>
      <c r="D12" s="20">
        <v>1</v>
      </c>
      <c r="E12" s="20">
        <v>0</v>
      </c>
      <c r="F12" s="6">
        <f t="shared" si="0"/>
        <v>0</v>
      </c>
    </row>
    <row r="13" spans="1:6" ht="26.25" customHeight="1">
      <c r="A13" s="4" t="s">
        <v>37</v>
      </c>
      <c r="B13" s="20">
        <v>1</v>
      </c>
      <c r="C13" s="20">
        <v>0</v>
      </c>
      <c r="D13" s="20">
        <v>1</v>
      </c>
      <c r="E13" s="20">
        <v>0</v>
      </c>
      <c r="F13" s="6">
        <f t="shared" si="0"/>
        <v>0</v>
      </c>
    </row>
    <row r="14" spans="1:6" ht="26.25" customHeight="1">
      <c r="A14" s="4" t="s">
        <v>121</v>
      </c>
      <c r="B14" s="20">
        <v>1</v>
      </c>
      <c r="C14" s="20">
        <v>0</v>
      </c>
      <c r="D14" s="20">
        <v>1</v>
      </c>
      <c r="E14" s="20">
        <v>0</v>
      </c>
      <c r="F14" s="6">
        <f t="shared" si="0"/>
        <v>0</v>
      </c>
    </row>
    <row r="15" spans="1:6" ht="26.25" customHeight="1">
      <c r="A15" s="4" t="s">
        <v>28</v>
      </c>
      <c r="B15" s="20">
        <v>1</v>
      </c>
      <c r="C15" s="20">
        <v>0</v>
      </c>
      <c r="D15" s="20">
        <v>1</v>
      </c>
      <c r="E15" s="20">
        <v>0</v>
      </c>
      <c r="F15" s="6">
        <f t="shared" si="0"/>
        <v>0</v>
      </c>
    </row>
    <row r="16" spans="1:6" ht="26.25" customHeight="1">
      <c r="A16" s="4" t="s">
        <v>29</v>
      </c>
      <c r="B16" s="20">
        <v>1</v>
      </c>
      <c r="C16" s="20">
        <v>0</v>
      </c>
      <c r="D16" s="20">
        <v>1</v>
      </c>
      <c r="E16" s="20">
        <v>0</v>
      </c>
      <c r="F16" s="6">
        <f t="shared" si="0"/>
        <v>0</v>
      </c>
    </row>
    <row r="17" spans="1:6" ht="26.25" customHeight="1">
      <c r="A17" s="4" t="s">
        <v>31</v>
      </c>
      <c r="B17" s="20">
        <v>1</v>
      </c>
      <c r="C17" s="20">
        <v>0</v>
      </c>
      <c r="D17" s="20">
        <v>1</v>
      </c>
      <c r="E17" s="20">
        <v>0</v>
      </c>
      <c r="F17" s="6">
        <f t="shared" si="0"/>
        <v>0</v>
      </c>
    </row>
    <row r="18" spans="1:6" ht="26.25" customHeight="1">
      <c r="A18" s="4" t="s">
        <v>7</v>
      </c>
      <c r="B18" s="4">
        <f>SUM(B3:B17)</f>
        <v>15</v>
      </c>
      <c r="C18" s="4">
        <f>SUM(C3:C17)</f>
        <v>1</v>
      </c>
      <c r="D18" s="4">
        <f>SUM(D3:D17)</f>
        <v>12</v>
      </c>
      <c r="E18" s="4">
        <f>SUM(E3:E17)</f>
        <v>2</v>
      </c>
      <c r="F18" s="6">
        <f t="shared" si="0"/>
        <v>0.07692307692307693</v>
      </c>
    </row>
  </sheetData>
  <sheetProtection/>
  <mergeCells count="1">
    <mergeCell ref="A1:F1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OMBL記録部</dc:creator>
  <cp:keywords/>
  <dc:description/>
  <cp:lastModifiedBy>博一 有末</cp:lastModifiedBy>
  <cp:lastPrinted>2023-11-08T13:13:14Z</cp:lastPrinted>
  <dcterms:created xsi:type="dcterms:W3CDTF">2001-10-24T09:22:47Z</dcterms:created>
  <dcterms:modified xsi:type="dcterms:W3CDTF">2023-11-10T02:34:48Z</dcterms:modified>
  <cp:category/>
  <cp:version/>
  <cp:contentType/>
  <cp:contentStatus/>
</cp:coreProperties>
</file>